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D:\共有\適格請求書\指定請求書\"/>
    </mc:Choice>
  </mc:AlternateContent>
  <xr:revisionPtr revIDLastSave="0" documentId="13_ncr:1_{3EE32A89-670A-45F4-8587-685EFC02A2B7}" xr6:coauthVersionLast="47" xr6:coauthVersionMax="47" xr10:uidLastSave="{00000000-0000-0000-0000-000000000000}"/>
  <bookViews>
    <workbookView xWindow="-120" yWindow="-120" windowWidth="29040" windowHeight="15720" xr2:uid="{00000000-000D-0000-FFFF-FFFF00000000}"/>
  </bookViews>
  <sheets>
    <sheet name="横井組指定請求書（一般）" sheetId="6" r:id="rId1"/>
    <sheet name="横井組指定請求書（一般）記入例" sheetId="7" r:id="rId2"/>
  </sheets>
  <calcPr calcId="191029"/>
</workbook>
</file>

<file path=xl/calcChain.xml><?xml version="1.0" encoding="utf-8"?>
<calcChain xmlns="http://schemas.openxmlformats.org/spreadsheetml/2006/main">
  <c r="R24" i="7" l="1"/>
  <c r="R33" i="7"/>
  <c r="R32" i="7"/>
  <c r="R31" i="7"/>
  <c r="R30" i="7"/>
  <c r="R29" i="7"/>
  <c r="R28" i="7"/>
  <c r="R27" i="7"/>
  <c r="R26" i="7"/>
  <c r="R25" i="7"/>
  <c r="R23" i="7"/>
  <c r="O35" i="7" s="1"/>
  <c r="R22" i="7"/>
  <c r="R21" i="7"/>
  <c r="R20" i="7"/>
  <c r="O37" i="7" s="1"/>
  <c r="O35" i="6"/>
  <c r="O37" i="6"/>
  <c r="R25" i="6"/>
  <c r="R26" i="6"/>
  <c r="R27" i="6"/>
  <c r="R28" i="6"/>
  <c r="R35" i="7" l="1"/>
  <c r="O36" i="7"/>
  <c r="R36" i="7" s="1"/>
  <c r="R35" i="6"/>
  <c r="R38" i="7" l="1"/>
  <c r="O38" i="7"/>
  <c r="R39" i="7" s="1"/>
  <c r="A10" i="7" s="1"/>
  <c r="R33" i="6"/>
  <c r="R32" i="6"/>
  <c r="R31" i="6"/>
  <c r="R30" i="6"/>
  <c r="R29" i="6"/>
  <c r="O36" i="6" s="1"/>
  <c r="R36" i="6" l="1"/>
  <c r="R38" i="6" s="1"/>
  <c r="O38" i="6"/>
  <c r="R39" i="6" l="1"/>
  <c r="A10" i="6" s="1"/>
</calcChain>
</file>

<file path=xl/sharedStrings.xml><?xml version="1.0" encoding="utf-8"?>
<sst xmlns="http://schemas.openxmlformats.org/spreadsheetml/2006/main" count="107" uniqueCount="62">
  <si>
    <t>令和</t>
    <rPh sb="0" eb="2">
      <t>レイワ</t>
    </rPh>
    <phoneticPr fontId="3"/>
  </si>
  <si>
    <t>年</t>
    <rPh sb="0" eb="1">
      <t>ネン</t>
    </rPh>
    <phoneticPr fontId="3"/>
  </si>
  <si>
    <t>月</t>
    <rPh sb="0" eb="1">
      <t>ガツ</t>
    </rPh>
    <phoneticPr fontId="3"/>
  </si>
  <si>
    <t>日</t>
    <rPh sb="0" eb="1">
      <t>ニチ</t>
    </rPh>
    <phoneticPr fontId="3"/>
  </si>
  <si>
    <t>工事名</t>
    <rPh sb="0" eb="2">
      <t>コウジ</t>
    </rPh>
    <rPh sb="2" eb="3">
      <t>メイ</t>
    </rPh>
    <phoneticPr fontId="3"/>
  </si>
  <si>
    <t>のように色のついた欄を記入して下さい。</t>
    <phoneticPr fontId="3"/>
  </si>
  <si>
    <r>
      <rPr>
        <u/>
        <sz val="18"/>
        <color theme="1"/>
        <rFont val="ＭＳ Ｐゴシック"/>
        <family val="3"/>
        <charset val="128"/>
        <scheme val="minor"/>
      </rPr>
      <t>株式会社</t>
    </r>
    <r>
      <rPr>
        <u/>
        <sz val="18"/>
        <color theme="1"/>
        <rFont val="ＭＳ Ｐゴシック"/>
        <family val="2"/>
        <charset val="128"/>
        <scheme val="minor"/>
      </rPr>
      <t xml:space="preserve"> </t>
    </r>
    <r>
      <rPr>
        <u/>
        <sz val="20"/>
        <color theme="1"/>
        <rFont val="ＭＳ Ｐゴシック"/>
        <family val="2"/>
        <charset val="128"/>
        <scheme val="minor"/>
      </rPr>
      <t xml:space="preserve">横井組 </t>
    </r>
    <r>
      <rPr>
        <u/>
        <sz val="18"/>
        <color theme="1"/>
        <rFont val="ＭＳ Ｐゴシック"/>
        <family val="3"/>
        <charset val="128"/>
        <scheme val="minor"/>
      </rPr>
      <t>御中</t>
    </r>
    <rPh sb="0" eb="4">
      <t>カブシキガイシャ</t>
    </rPh>
    <rPh sb="5" eb="8">
      <t>ヨコイグミ</t>
    </rPh>
    <rPh sb="9" eb="11">
      <t>オンチュウ</t>
    </rPh>
    <phoneticPr fontId="3"/>
  </si>
  <si>
    <t>品名</t>
    <rPh sb="0" eb="2">
      <t>ヒンメイ</t>
    </rPh>
    <phoneticPr fontId="3"/>
  </si>
  <si>
    <t>単位</t>
    <rPh sb="0" eb="2">
      <t>タンイ</t>
    </rPh>
    <phoneticPr fontId="3"/>
  </si>
  <si>
    <t>数量</t>
    <rPh sb="0" eb="2">
      <t>スウリョウ</t>
    </rPh>
    <phoneticPr fontId="3"/>
  </si>
  <si>
    <t>単価</t>
    <rPh sb="0" eb="2">
      <t>タンカ</t>
    </rPh>
    <phoneticPr fontId="3"/>
  </si>
  <si>
    <t>消費税</t>
    <rPh sb="0" eb="3">
      <t>ショウヒゼイ</t>
    </rPh>
    <phoneticPr fontId="3"/>
  </si>
  <si>
    <t>合計</t>
    <rPh sb="0" eb="2">
      <t>ゴウケイ</t>
    </rPh>
    <phoneticPr fontId="3"/>
  </si>
  <si>
    <t>2.締切は毎月20日とし、当月25日までに提出して下さい。</t>
    <rPh sb="2" eb="4">
      <t>シメキリ</t>
    </rPh>
    <rPh sb="5" eb="7">
      <t>マイツキ</t>
    </rPh>
    <rPh sb="9" eb="10">
      <t>ニチ</t>
    </rPh>
    <rPh sb="13" eb="15">
      <t>トウゲツ</t>
    </rPh>
    <rPh sb="17" eb="18">
      <t>ニチ</t>
    </rPh>
    <rPh sb="21" eb="23">
      <t>テイシュツ</t>
    </rPh>
    <rPh sb="25" eb="26">
      <t>クダ</t>
    </rPh>
    <phoneticPr fontId="3"/>
  </si>
  <si>
    <t>下記金額を請求致します。</t>
    <rPh sb="0" eb="2">
      <t>カキ</t>
    </rPh>
    <rPh sb="2" eb="4">
      <t>キンガク</t>
    </rPh>
    <rPh sb="5" eb="7">
      <t>セイキュウ</t>
    </rPh>
    <rPh sb="7" eb="8">
      <t>イタ</t>
    </rPh>
    <phoneticPr fontId="3"/>
  </si>
  <si>
    <t>TEL</t>
    <phoneticPr fontId="3"/>
  </si>
  <si>
    <t>FAX</t>
    <phoneticPr fontId="3"/>
  </si>
  <si>
    <t>振込先銀行口座</t>
    <rPh sb="0" eb="3">
      <t>フリコミサキ</t>
    </rPh>
    <rPh sb="3" eb="5">
      <t>ギンコウ</t>
    </rPh>
    <rPh sb="5" eb="7">
      <t>コウザ</t>
    </rPh>
    <phoneticPr fontId="3"/>
  </si>
  <si>
    <t>金融機関</t>
    <rPh sb="0" eb="2">
      <t>キンユウ</t>
    </rPh>
    <rPh sb="2" eb="4">
      <t>キカン</t>
    </rPh>
    <phoneticPr fontId="3"/>
  </si>
  <si>
    <t>預金種別</t>
    <rPh sb="0" eb="2">
      <t>ヨキン</t>
    </rPh>
    <rPh sb="2" eb="4">
      <t>シュベツ</t>
    </rPh>
    <phoneticPr fontId="3"/>
  </si>
  <si>
    <t>口座番号</t>
    <rPh sb="0" eb="2">
      <t>コウザ</t>
    </rPh>
    <rPh sb="2" eb="4">
      <t>バンゴウ</t>
    </rPh>
    <phoneticPr fontId="3"/>
  </si>
  <si>
    <t>口座名義
(カタカナ)</t>
    <rPh sb="0" eb="2">
      <t>コウザ</t>
    </rPh>
    <rPh sb="2" eb="4">
      <t>メイギ</t>
    </rPh>
    <phoneticPr fontId="3"/>
  </si>
  <si>
    <r>
      <t>請　求　書　</t>
    </r>
    <r>
      <rPr>
        <sz val="14"/>
        <color theme="1"/>
        <rFont val="ＭＳ Ｐゴシック"/>
        <family val="3"/>
        <charset val="128"/>
        <scheme val="minor"/>
      </rPr>
      <t>（一般）</t>
    </r>
    <rPh sb="0" eb="1">
      <t>ショウ</t>
    </rPh>
    <rPh sb="2" eb="3">
      <t>モトム</t>
    </rPh>
    <rPh sb="4" eb="5">
      <t>ショ</t>
    </rPh>
    <rPh sb="7" eb="9">
      <t>イッパン</t>
    </rPh>
    <phoneticPr fontId="3"/>
  </si>
  <si>
    <t>3.</t>
    <phoneticPr fontId="3"/>
  </si>
  <si>
    <t>郵便番号</t>
    <rPh sb="0" eb="4">
      <t>ユウビンバンゴウ</t>
    </rPh>
    <phoneticPr fontId="3"/>
  </si>
  <si>
    <t>住　所</t>
    <rPh sb="0" eb="1">
      <t>スミ</t>
    </rPh>
    <rPh sb="2" eb="3">
      <t>ショ</t>
    </rPh>
    <phoneticPr fontId="3"/>
  </si>
  <si>
    <t>氏　名</t>
    <rPh sb="0" eb="1">
      <t>ウジ</t>
    </rPh>
    <rPh sb="2" eb="3">
      <t>ナ</t>
    </rPh>
    <phoneticPr fontId="3"/>
  </si>
  <si>
    <t>適格請求書発行事業者登録番号</t>
    <rPh sb="0" eb="2">
      <t>テキカク</t>
    </rPh>
    <rPh sb="2" eb="5">
      <t>セイキュウショ</t>
    </rPh>
    <rPh sb="5" eb="7">
      <t>ハッコウ</t>
    </rPh>
    <rPh sb="7" eb="10">
      <t>ジギョウシャ</t>
    </rPh>
    <rPh sb="10" eb="12">
      <t>トウロク</t>
    </rPh>
    <rPh sb="12" eb="14">
      <t>バンゴウ</t>
    </rPh>
    <phoneticPr fontId="3"/>
  </si>
  <si>
    <t>税率</t>
    <rPh sb="0" eb="2">
      <t>ゼイリツ</t>
    </rPh>
    <phoneticPr fontId="3"/>
  </si>
  <si>
    <t>非課税</t>
    <rPh sb="0" eb="3">
      <t>ヒカゼイ</t>
    </rPh>
    <phoneticPr fontId="3"/>
  </si>
  <si>
    <t>税抜金額</t>
    <rPh sb="0" eb="1">
      <t>ゼイ</t>
    </rPh>
    <rPh sb="1" eb="2">
      <t>ヌ</t>
    </rPh>
    <rPh sb="2" eb="4">
      <t>キンガク</t>
    </rPh>
    <phoneticPr fontId="3"/>
  </si>
  <si>
    <t>税込計</t>
    <rPh sb="0" eb="2">
      <t>ゼイコ</t>
    </rPh>
    <rPh sb="2" eb="3">
      <t>ケイ</t>
    </rPh>
    <phoneticPr fontId="3"/>
  </si>
  <si>
    <t>作業員</t>
    <rPh sb="0" eb="3">
      <t>サギョウイン</t>
    </rPh>
    <phoneticPr fontId="3"/>
  </si>
  <si>
    <t>日付</t>
    <rPh sb="0" eb="2">
      <t>ヒヅケ</t>
    </rPh>
    <phoneticPr fontId="3"/>
  </si>
  <si>
    <t>飲み物</t>
    <rPh sb="0" eb="1">
      <t>ノ</t>
    </rPh>
    <rPh sb="2" eb="3">
      <t>モノ</t>
    </rPh>
    <phoneticPr fontId="3"/>
  </si>
  <si>
    <t>人/日</t>
    <rPh sb="0" eb="1">
      <t>ニン</t>
    </rPh>
    <rPh sb="2" eb="3">
      <t>ニチ</t>
    </rPh>
    <phoneticPr fontId="3"/>
  </si>
  <si>
    <t>ｈ</t>
    <phoneticPr fontId="3"/>
  </si>
  <si>
    <t>本</t>
    <rPh sb="0" eb="1">
      <t>ホン</t>
    </rPh>
    <phoneticPr fontId="3"/>
  </si>
  <si>
    <t>T9-9999-9999-9999</t>
    <phoneticPr fontId="3"/>
  </si>
  <si>
    <t xml:space="preserve">  支払日は原則として翌月15日です。但し金融機関休業日の場合は翌営業日となります。</t>
    <rPh sb="2" eb="4">
      <t>シハライ</t>
    </rPh>
    <rPh sb="4" eb="5">
      <t>ヒ</t>
    </rPh>
    <rPh sb="6" eb="8">
      <t>ゲンソク</t>
    </rPh>
    <rPh sb="11" eb="13">
      <t>ヨクゲツ</t>
    </rPh>
    <rPh sb="15" eb="16">
      <t>ニチ</t>
    </rPh>
    <rPh sb="19" eb="20">
      <t>タダ</t>
    </rPh>
    <rPh sb="21" eb="23">
      <t>キンユウ</t>
    </rPh>
    <rPh sb="23" eb="25">
      <t>キカン</t>
    </rPh>
    <rPh sb="25" eb="28">
      <t>キュウギョウビ</t>
    </rPh>
    <rPh sb="29" eb="31">
      <t>バアイ</t>
    </rPh>
    <rPh sb="32" eb="33">
      <t>ヨク</t>
    </rPh>
    <rPh sb="33" eb="36">
      <t>エイギョウビ</t>
    </rPh>
    <phoneticPr fontId="3"/>
  </si>
  <si>
    <t>8%軽減</t>
    <rPh sb="2" eb="4">
      <t>ケイゲン</t>
    </rPh>
    <phoneticPr fontId="3"/>
  </si>
  <si>
    <t>1.請求書は2部印刷し、提出用と控え用にしてください。</t>
    <rPh sb="2" eb="5">
      <t>セイキュウショ</t>
    </rPh>
    <rPh sb="7" eb="8">
      <t>ブ</t>
    </rPh>
    <rPh sb="8" eb="10">
      <t>インサツ</t>
    </rPh>
    <rPh sb="12" eb="15">
      <t>テイシュツヨウ</t>
    </rPh>
    <rPh sb="16" eb="17">
      <t>ヒカ</t>
    </rPh>
    <rPh sb="18" eb="19">
      <t>ヨウ</t>
    </rPh>
    <phoneticPr fontId="3"/>
  </si>
  <si>
    <t>*</t>
  </si>
  <si>
    <t>4..明細を書ききれない場合、請求明細書を別途ご用意下さい。</t>
    <rPh sb="3" eb="5">
      <t>メイサイ</t>
    </rPh>
    <rPh sb="6" eb="7">
      <t>カ</t>
    </rPh>
    <rPh sb="12" eb="14">
      <t>バアイ</t>
    </rPh>
    <rPh sb="15" eb="17">
      <t>セイキュウ</t>
    </rPh>
    <rPh sb="17" eb="20">
      <t>メイサイショ</t>
    </rPh>
    <rPh sb="21" eb="23">
      <t>ベット</t>
    </rPh>
    <rPh sb="24" eb="26">
      <t>ヨウイ</t>
    </rPh>
    <rPh sb="26" eb="27">
      <t>クダ</t>
    </rPh>
    <phoneticPr fontId="3"/>
  </si>
  <si>
    <t>新潟県〇〇市〇〇町1-1-1</t>
    <rPh sb="0" eb="3">
      <t>ニイガタケン</t>
    </rPh>
    <rPh sb="5" eb="6">
      <t>シ</t>
    </rPh>
    <rPh sb="6" eb="9">
      <t>００チョウ</t>
    </rPh>
    <phoneticPr fontId="3"/>
  </si>
  <si>
    <t>〇〇建設株式会社</t>
    <phoneticPr fontId="3"/>
  </si>
  <si>
    <t>0254-XX-XXXX</t>
    <phoneticPr fontId="3"/>
  </si>
  <si>
    <t>000-0000</t>
    <phoneticPr fontId="3"/>
  </si>
  <si>
    <t>〇〇銀行　〇〇支店</t>
    <rPh sb="2" eb="4">
      <t>ギンコウ</t>
    </rPh>
    <rPh sb="7" eb="9">
      <t>シテン</t>
    </rPh>
    <phoneticPr fontId="3"/>
  </si>
  <si>
    <t>普通</t>
    <rPh sb="0" eb="2">
      <t>フツウ</t>
    </rPh>
    <phoneticPr fontId="3"/>
  </si>
  <si>
    <t>マルマルケンセツ．カ</t>
    <phoneticPr fontId="3"/>
  </si>
  <si>
    <t>第００－００－００－００号</t>
    <rPh sb="0" eb="1">
      <t>ダイ</t>
    </rPh>
    <rPh sb="12" eb="13">
      <t>ゴウ</t>
    </rPh>
    <phoneticPr fontId="3"/>
  </si>
  <si>
    <t>県道〇〇線　道路改修工事</t>
    <phoneticPr fontId="3"/>
  </si>
  <si>
    <t>人員輸送</t>
    <rPh sb="0" eb="2">
      <t>ジンイン</t>
    </rPh>
    <rPh sb="2" eb="4">
      <t>ユソウ</t>
    </rPh>
    <phoneticPr fontId="3"/>
  </si>
  <si>
    <t>台</t>
    <rPh sb="0" eb="1">
      <t>ダイ</t>
    </rPh>
    <phoneticPr fontId="3"/>
  </si>
  <si>
    <t>バックホウ0.75m3</t>
    <phoneticPr fontId="3"/>
  </si>
  <si>
    <t>税率欄： 10%は空白、軽減8%は「*」、非課税は「非」</t>
    <rPh sb="0" eb="2">
      <t>ゼイリツ</t>
    </rPh>
    <rPh sb="2" eb="3">
      <t>ラン</t>
    </rPh>
    <rPh sb="9" eb="11">
      <t>クウハク</t>
    </rPh>
    <rPh sb="12" eb="14">
      <t>ケイゲン</t>
    </rPh>
    <rPh sb="21" eb="24">
      <t>ヒカゼイ</t>
    </rPh>
    <rPh sb="26" eb="27">
      <t>ヒ</t>
    </rPh>
    <phoneticPr fontId="3"/>
  </si>
  <si>
    <t>〇〇証紙</t>
    <rPh sb="2" eb="4">
      <t>ショウシ</t>
    </rPh>
    <phoneticPr fontId="3"/>
  </si>
  <si>
    <t>毎</t>
    <rPh sb="0" eb="1">
      <t>マイ</t>
    </rPh>
    <phoneticPr fontId="3"/>
  </si>
  <si>
    <t>非</t>
  </si>
  <si>
    <t>免税事業者の方はチェック欄に☑をお願いします。</t>
    <rPh sb="0" eb="2">
      <t>メンゼイ</t>
    </rPh>
    <rPh sb="2" eb="5">
      <t>ジギョウシャ</t>
    </rPh>
    <rPh sb="6" eb="7">
      <t>カタ</t>
    </rPh>
    <rPh sb="12" eb="13">
      <t>ラン</t>
    </rPh>
    <rPh sb="17" eb="18">
      <t>ネガ</t>
    </rPh>
    <phoneticPr fontId="3"/>
  </si>
  <si>
    <t>印</t>
    <rPh sb="0" eb="1">
      <t>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</si>
</sst>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quot;¥&quot;#,##0"/>
  </numFmts>
  <fonts count="19" x14ac:knownFonts="1">
    <font>
      <sz val="11"/>
      <color theme="1"/>
      <name val="ＭＳ Ｐゴシック"/>
      <family val="2"/>
      <charset val="128"/>
      <scheme val="minor"/>
    </font>
    <font>
      <sz val="11"/>
      <color theme="1"/>
      <name val="ＭＳ Ｐゴシック"/>
      <family val="2"/>
      <charset val="128"/>
      <scheme val="minor"/>
    </font>
    <font>
      <sz val="12"/>
      <color theme="1"/>
      <name val="ＭＳ Ｐゴシック"/>
      <family val="2"/>
      <charset val="128"/>
      <scheme val="minor"/>
    </font>
    <font>
      <sz val="6"/>
      <name val="ＭＳ Ｐゴシック"/>
      <family val="2"/>
      <charset val="128"/>
      <scheme val="minor"/>
    </font>
    <font>
      <sz val="22"/>
      <color theme="1"/>
      <name val="ＭＳ Ｐゴシック"/>
      <family val="2"/>
      <charset val="128"/>
      <scheme val="minor"/>
    </font>
    <font>
      <u/>
      <sz val="20"/>
      <color theme="1"/>
      <name val="ＭＳ Ｐゴシック"/>
      <family val="2"/>
      <charset val="128"/>
      <scheme val="minor"/>
    </font>
    <font>
      <u/>
      <sz val="18"/>
      <color theme="1"/>
      <name val="ＭＳ Ｐゴシック"/>
      <family val="3"/>
      <charset val="128"/>
      <scheme val="minor"/>
    </font>
    <font>
      <u/>
      <sz val="20"/>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
      <u/>
      <sz val="18"/>
      <color theme="1"/>
      <name val="ＭＳ Ｐゴシック"/>
      <family val="2"/>
      <charset val="128"/>
      <scheme val="minor"/>
    </font>
    <font>
      <sz val="8"/>
      <color theme="1"/>
      <name val="ＭＳ Ｐゴシック"/>
      <family val="3"/>
      <charset val="128"/>
      <scheme val="minor"/>
    </font>
    <font>
      <sz val="24"/>
      <color theme="1"/>
      <name val="ＭＳ Ｐゴシック"/>
      <family val="2"/>
      <charset val="128"/>
      <scheme val="minor"/>
    </font>
    <font>
      <sz val="8"/>
      <color theme="1"/>
      <name val="ＭＳ Ｐゴシック"/>
      <family val="2"/>
      <charset val="128"/>
      <scheme val="minor"/>
    </font>
    <font>
      <sz val="14"/>
      <color theme="1"/>
      <name val="ＭＳ Ｐゴシック"/>
      <family val="3"/>
      <charset val="128"/>
      <scheme val="minor"/>
    </font>
    <font>
      <sz val="12"/>
      <color theme="1" tint="0.499984740745262"/>
      <name val="ＭＳ Ｐゴシック"/>
      <family val="2"/>
      <charset val="128"/>
      <scheme val="minor"/>
    </font>
    <font>
      <sz val="12"/>
      <color theme="1"/>
      <name val="ＭＳ Ｐゴシック"/>
      <family val="3"/>
      <charset val="128"/>
      <scheme val="minor"/>
    </font>
    <font>
      <sz val="6"/>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45">
    <border>
      <left/>
      <right/>
      <top/>
      <bottom/>
      <diagonal/>
    </border>
    <border>
      <left/>
      <right/>
      <top/>
      <bottom style="thin">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hair">
        <color auto="1"/>
      </bottom>
      <diagonal/>
    </border>
    <border>
      <left style="thin">
        <color auto="1"/>
      </left>
      <right/>
      <top style="thin">
        <color auto="1"/>
      </top>
      <bottom style="hair">
        <color auto="1"/>
      </bottom>
      <diagonal/>
    </border>
    <border>
      <left style="thin">
        <color auto="1"/>
      </left>
      <right/>
      <top style="hair">
        <color auto="1"/>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thin">
        <color auto="1"/>
      </right>
      <top style="thin">
        <color auto="1"/>
      </top>
      <bottom style="thin">
        <color auto="1"/>
      </bottom>
      <diagonal/>
    </border>
    <border>
      <left style="thin">
        <color auto="1"/>
      </left>
      <right style="hair">
        <color auto="1"/>
      </right>
      <top/>
      <bottom style="thin">
        <color auto="1"/>
      </bottom>
      <diagonal/>
    </border>
    <border>
      <left style="thin">
        <color auto="1"/>
      </left>
      <right style="hair">
        <color auto="1"/>
      </right>
      <top style="hair">
        <color auto="1"/>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8">
    <xf numFmtId="0" fontId="0" fillId="0" borderId="0" xfId="0">
      <alignment vertical="center"/>
    </xf>
    <xf numFmtId="0" fontId="2" fillId="0" borderId="0" xfId="0" applyFont="1">
      <alignment vertical="center"/>
    </xf>
    <xf numFmtId="0" fontId="8" fillId="0" borderId="0" xfId="0" applyFont="1" applyAlignment="1"/>
    <xf numFmtId="0" fontId="2" fillId="0" borderId="0" xfId="0" applyFont="1" applyAlignment="1">
      <alignment horizontal="center" vertical="center"/>
    </xf>
    <xf numFmtId="0" fontId="2" fillId="2" borderId="0" xfId="0" applyFont="1" applyFill="1" applyAlignment="1" applyProtection="1">
      <alignment horizontal="center" vertical="center"/>
      <protection locked="0"/>
    </xf>
    <xf numFmtId="177" fontId="12" fillId="0" borderId="0" xfId="0" applyNumberFormat="1" applyFont="1">
      <alignment vertical="center"/>
    </xf>
    <xf numFmtId="0" fontId="13" fillId="0" borderId="0" xfId="0" applyFont="1">
      <alignment vertical="center"/>
    </xf>
    <xf numFmtId="0" fontId="0" fillId="2" borderId="19" xfId="0" applyFill="1" applyBorder="1" applyAlignment="1" applyProtection="1">
      <alignment horizontal="center" vertical="center" shrinkToFit="1"/>
      <protection locked="0"/>
    </xf>
    <xf numFmtId="0" fontId="0" fillId="2" borderId="13" xfId="0" applyFill="1" applyBorder="1" applyAlignment="1" applyProtection="1">
      <alignment horizontal="center" vertical="center" shrinkToFit="1"/>
      <protection locked="0"/>
    </xf>
    <xf numFmtId="0" fontId="0" fillId="2" borderId="27" xfId="0" applyFill="1" applyBorder="1" applyAlignment="1" applyProtection="1">
      <alignment horizontal="center" vertical="center" shrinkToFit="1"/>
      <protection locked="0"/>
    </xf>
    <xf numFmtId="0" fontId="15" fillId="0" borderId="0" xfId="0" applyFont="1" applyAlignment="1">
      <alignment horizontal="right"/>
    </xf>
    <xf numFmtId="0" fontId="17" fillId="0" borderId="0" xfId="0" applyFont="1">
      <alignment vertical="center"/>
    </xf>
    <xf numFmtId="49" fontId="17" fillId="0" borderId="0" xfId="0" applyNumberFormat="1" applyFont="1" applyAlignment="1">
      <alignment horizontal="left" vertical="center"/>
    </xf>
    <xf numFmtId="0" fontId="17" fillId="2" borderId="10" xfId="0" applyFont="1" applyFill="1" applyBorder="1">
      <alignment vertical="center"/>
    </xf>
    <xf numFmtId="0" fontId="17" fillId="2" borderId="12" xfId="0" applyFont="1" applyFill="1" applyBorder="1">
      <alignment vertical="center"/>
    </xf>
    <xf numFmtId="0" fontId="9" fillId="2" borderId="22"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0" borderId="0" xfId="0" applyFont="1">
      <alignment vertical="center"/>
    </xf>
    <xf numFmtId="0" fontId="8" fillId="0" borderId="0" xfId="0" applyFont="1" applyAlignment="1">
      <alignment vertical="top"/>
    </xf>
    <xf numFmtId="0" fontId="18" fillId="0" borderId="0" xfId="0" applyFont="1">
      <alignment vertical="center"/>
    </xf>
    <xf numFmtId="0" fontId="18" fillId="0" borderId="17" xfId="0" applyFont="1" applyBorder="1" applyAlignment="1">
      <alignment horizontal="center" vertical="center"/>
    </xf>
    <xf numFmtId="0" fontId="18" fillId="0" borderId="15" xfId="0" applyFont="1" applyBorder="1" applyAlignment="1">
      <alignment horizontal="center" vertical="center"/>
    </xf>
    <xf numFmtId="0" fontId="8" fillId="0" borderId="0" xfId="0" applyFont="1">
      <alignment vertical="center"/>
    </xf>
    <xf numFmtId="0" fontId="9" fillId="0" borderId="40" xfId="0" applyFont="1" applyBorder="1" applyAlignment="1">
      <alignment horizontal="center" vertical="center"/>
    </xf>
    <xf numFmtId="0" fontId="9" fillId="0" borderId="41" xfId="0" applyFont="1" applyBorder="1" applyAlignment="1">
      <alignment horizontal="center" vertical="center"/>
    </xf>
    <xf numFmtId="38" fontId="9" fillId="0" borderId="19" xfId="1" applyFont="1" applyBorder="1" applyAlignment="1">
      <alignment horizontal="right" vertical="center"/>
    </xf>
    <xf numFmtId="38" fontId="9" fillId="0" borderId="35" xfId="1" applyFont="1" applyBorder="1" applyAlignment="1">
      <alignment horizontal="right" vertical="center"/>
    </xf>
    <xf numFmtId="38" fontId="9" fillId="0" borderId="13" xfId="1" applyFont="1" applyBorder="1" applyAlignment="1">
      <alignment horizontal="right" vertical="center"/>
    </xf>
    <xf numFmtId="38" fontId="9" fillId="0" borderId="36" xfId="1" applyFont="1" applyBorder="1" applyAlignment="1">
      <alignment horizontal="right" vertical="center"/>
    </xf>
    <xf numFmtId="38" fontId="9" fillId="0" borderId="15" xfId="1" applyFont="1" applyBorder="1" applyAlignment="1">
      <alignment horizontal="right" vertical="center"/>
    </xf>
    <xf numFmtId="38" fontId="9" fillId="0" borderId="38" xfId="1" applyFont="1" applyBorder="1" applyAlignment="1">
      <alignment horizontal="right" vertical="center"/>
    </xf>
    <xf numFmtId="38" fontId="9" fillId="0" borderId="39" xfId="1" applyFont="1" applyBorder="1" applyAlignment="1">
      <alignment horizontal="right" vertical="center"/>
    </xf>
    <xf numFmtId="38" fontId="9" fillId="0" borderId="42" xfId="1" applyFont="1" applyBorder="1" applyAlignment="1">
      <alignment horizontal="right"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38" fontId="9" fillId="0" borderId="14" xfId="1" applyFont="1" applyBorder="1" applyAlignment="1">
      <alignment horizontal="center" vertical="center"/>
    </xf>
    <xf numFmtId="38" fontId="9" fillId="0" borderId="15" xfId="1" applyFont="1" applyBorder="1" applyAlignment="1">
      <alignment horizontal="center" vertical="center"/>
    </xf>
    <xf numFmtId="0" fontId="9" fillId="0" borderId="43" xfId="0" applyFont="1" applyBorder="1" applyAlignment="1">
      <alignment horizontal="center" vertical="center"/>
    </xf>
    <xf numFmtId="9" fontId="9" fillId="0" borderId="18" xfId="0" applyNumberFormat="1" applyFont="1" applyBorder="1" applyAlignment="1">
      <alignment horizontal="center" vertical="center"/>
    </xf>
    <xf numFmtId="9" fontId="9" fillId="0" borderId="19" xfId="0" applyNumberFormat="1" applyFont="1" applyBorder="1" applyAlignment="1">
      <alignment horizontal="center" vertical="center"/>
    </xf>
    <xf numFmtId="9" fontId="9" fillId="0" borderId="24" xfId="0" applyNumberFormat="1" applyFont="1" applyBorder="1" applyAlignment="1">
      <alignment horizontal="center" vertical="center"/>
    </xf>
    <xf numFmtId="9" fontId="9" fillId="0" borderId="13" xfId="0" applyNumberFormat="1" applyFont="1" applyBorder="1" applyAlignment="1">
      <alignment horizontal="center" vertical="center"/>
    </xf>
    <xf numFmtId="0" fontId="9" fillId="0" borderId="44" xfId="0" applyFont="1" applyBorder="1" applyAlignment="1">
      <alignment horizontal="center" vertical="center"/>
    </xf>
    <xf numFmtId="0" fontId="9" fillId="0" borderId="38" xfId="0" applyFont="1" applyBorder="1" applyAlignment="1">
      <alignment horizontal="center" vertical="center"/>
    </xf>
    <xf numFmtId="38" fontId="9" fillId="2" borderId="27" xfId="1" applyFont="1" applyFill="1" applyBorder="1" applyAlignment="1" applyProtection="1">
      <alignment horizontal="right" vertical="center"/>
      <protection locked="0"/>
    </xf>
    <xf numFmtId="38" fontId="9" fillId="2" borderId="37" xfId="1" applyFont="1" applyFill="1" applyBorder="1" applyAlignment="1" applyProtection="1">
      <alignment horizontal="right" vertical="center"/>
      <protection locked="0"/>
    </xf>
    <xf numFmtId="176" fontId="9" fillId="2" borderId="13" xfId="0" applyNumberFormat="1" applyFont="1" applyFill="1" applyBorder="1" applyAlignment="1" applyProtection="1">
      <alignment horizontal="right" vertical="center"/>
      <protection locked="0"/>
    </xf>
    <xf numFmtId="38" fontId="9" fillId="2" borderId="13" xfId="1" applyFont="1" applyFill="1" applyBorder="1" applyAlignment="1" applyProtection="1">
      <alignment horizontal="right" vertical="center"/>
      <protection locked="0"/>
    </xf>
    <xf numFmtId="38" fontId="9" fillId="2" borderId="36" xfId="1" applyFont="1" applyFill="1" applyBorder="1" applyAlignment="1" applyProtection="1">
      <alignment horizontal="right" vertical="center"/>
      <protection locked="0"/>
    </xf>
    <xf numFmtId="14" fontId="0" fillId="2" borderId="26" xfId="0" applyNumberFormat="1" applyFill="1" applyBorder="1" applyAlignment="1" applyProtection="1">
      <alignment horizontal="center" vertical="center"/>
      <protection locked="0"/>
    </xf>
    <xf numFmtId="14" fontId="0" fillId="2" borderId="27" xfId="0" applyNumberFormat="1" applyFill="1" applyBorder="1" applyAlignment="1" applyProtection="1">
      <alignment horizontal="center" vertical="center"/>
      <protection locked="0"/>
    </xf>
    <xf numFmtId="0" fontId="9" fillId="2" borderId="27" xfId="0" applyFont="1" applyFill="1" applyBorder="1" applyAlignment="1" applyProtection="1">
      <alignment horizontal="left" vertical="center" shrinkToFit="1"/>
      <protection locked="0"/>
    </xf>
    <xf numFmtId="14" fontId="0" fillId="2" borderId="24" xfId="0" applyNumberFormat="1" applyFill="1" applyBorder="1" applyAlignment="1" applyProtection="1">
      <alignment horizontal="center" vertical="center"/>
      <protection locked="0"/>
    </xf>
    <xf numFmtId="14" fontId="0" fillId="2" borderId="13" xfId="0" applyNumberFormat="1" applyFill="1" applyBorder="1" applyAlignment="1" applyProtection="1">
      <alignment horizontal="center" vertical="center"/>
      <protection locked="0"/>
    </xf>
    <xf numFmtId="0" fontId="9" fillId="2" borderId="13" xfId="0" applyFont="1" applyFill="1" applyBorder="1" applyAlignment="1" applyProtection="1">
      <alignment horizontal="left" vertical="center" shrinkToFit="1"/>
      <protection locked="0"/>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176" fontId="9" fillId="2" borderId="19" xfId="0" applyNumberFormat="1" applyFont="1" applyFill="1" applyBorder="1" applyAlignment="1" applyProtection="1">
      <alignment horizontal="right" vertical="center"/>
      <protection locked="0"/>
    </xf>
    <xf numFmtId="38" fontId="9" fillId="2" borderId="19" xfId="1" applyFont="1" applyFill="1" applyBorder="1" applyAlignment="1" applyProtection="1">
      <alignment horizontal="right" vertical="center"/>
      <protection locked="0"/>
    </xf>
    <xf numFmtId="38" fontId="9" fillId="2" borderId="35" xfId="1" applyFont="1" applyFill="1" applyBorder="1" applyAlignment="1" applyProtection="1">
      <alignment horizontal="right" vertical="center"/>
      <protection locked="0"/>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2" borderId="5" xfId="0" applyFont="1" applyFill="1" applyBorder="1" applyAlignment="1" applyProtection="1">
      <alignment vertical="center" shrinkToFit="1"/>
      <protection locked="0"/>
    </xf>
    <xf numFmtId="0" fontId="2" fillId="2" borderId="7" xfId="0" applyFont="1" applyFill="1" applyBorder="1" applyAlignment="1" applyProtection="1">
      <alignment vertical="center" shrinkToFit="1"/>
      <protection locked="0"/>
    </xf>
    <xf numFmtId="0" fontId="2" fillId="2" borderId="6" xfId="0" applyFont="1" applyFill="1" applyBorder="1" applyAlignment="1" applyProtection="1">
      <alignment vertical="center" shrinkToFit="1"/>
      <protection locked="0"/>
    </xf>
    <xf numFmtId="0" fontId="2" fillId="2" borderId="8" xfId="0" applyFont="1" applyFill="1" applyBorder="1" applyAlignment="1" applyProtection="1">
      <alignment vertical="center" shrinkToFit="1"/>
      <protection locked="0"/>
    </xf>
    <xf numFmtId="0" fontId="2" fillId="2" borderId="1" xfId="0" applyFont="1" applyFill="1" applyBorder="1" applyAlignment="1" applyProtection="1">
      <alignment vertical="center" shrinkToFit="1"/>
      <protection locked="0"/>
    </xf>
    <xf numFmtId="0" fontId="2" fillId="2" borderId="9" xfId="0" applyFont="1" applyFill="1" applyBorder="1" applyAlignment="1" applyProtection="1">
      <alignment vertical="center" shrinkToFit="1"/>
      <protection locked="0"/>
    </xf>
    <xf numFmtId="0" fontId="8" fillId="0" borderId="33" xfId="0" applyFont="1" applyBorder="1" applyAlignment="1">
      <alignment horizontal="center" vertical="center"/>
    </xf>
    <xf numFmtId="0" fontId="8" fillId="0" borderId="22" xfId="0" applyFont="1" applyBorder="1" applyAlignment="1">
      <alignment horizontal="center" vertical="center"/>
    </xf>
    <xf numFmtId="0" fontId="2" fillId="2" borderId="20" xfId="0" applyFont="1" applyFill="1" applyBorder="1" applyAlignment="1" applyProtection="1">
      <alignment horizontal="center" vertical="center"/>
      <protection locked="0"/>
    </xf>
    <xf numFmtId="0" fontId="2" fillId="2" borderId="21" xfId="0" applyFont="1" applyFill="1" applyBorder="1" applyAlignment="1" applyProtection="1">
      <alignment horizontal="center" vertical="center"/>
      <protection locked="0"/>
    </xf>
    <xf numFmtId="0" fontId="2" fillId="2" borderId="23" xfId="0" applyFont="1" applyFill="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2" xfId="0" applyFont="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8" fillId="0" borderId="3" xfId="0" applyFont="1" applyBorder="1" applyAlignment="1">
      <alignment horizontal="center" vertical="center"/>
    </xf>
    <xf numFmtId="0" fontId="2" fillId="2" borderId="25" xfId="0" applyFont="1" applyFill="1" applyBorder="1" applyAlignment="1" applyProtection="1">
      <alignment horizontal="center" vertical="center"/>
      <protection locked="0"/>
    </xf>
    <xf numFmtId="177" fontId="12" fillId="0" borderId="1" xfId="0" applyNumberFormat="1" applyFont="1" applyBorder="1" applyAlignment="1"/>
    <xf numFmtId="0" fontId="9" fillId="0" borderId="0" xfId="0" applyFont="1" applyAlignment="1">
      <alignment horizontal="left" vertical="center"/>
    </xf>
    <xf numFmtId="0" fontId="13" fillId="0" borderId="34" xfId="0" applyFont="1" applyBorder="1" applyAlignment="1">
      <alignment horizontal="center" vertical="center" wrapText="1"/>
    </xf>
    <xf numFmtId="0" fontId="11" fillId="0" borderId="30" xfId="0" applyFont="1" applyBorder="1" applyAlignment="1">
      <alignment horizontal="center" vertical="center"/>
    </xf>
    <xf numFmtId="0" fontId="2" fillId="2" borderId="28" xfId="0" applyFont="1" applyFill="1" applyBorder="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2" fillId="2" borderId="31" xfId="0" applyFont="1" applyFill="1" applyBorder="1" applyAlignment="1" applyProtection="1">
      <alignment horizontal="center" vertical="center"/>
      <protection locked="0"/>
    </xf>
    <xf numFmtId="0" fontId="9" fillId="0" borderId="0" xfId="0" applyFont="1" applyAlignment="1">
      <alignment horizontal="center" vertical="center"/>
    </xf>
    <xf numFmtId="0" fontId="2" fillId="2" borderId="0" xfId="0" applyFont="1" applyFill="1" applyProtection="1">
      <alignment vertical="center"/>
      <protection locked="0"/>
    </xf>
    <xf numFmtId="0" fontId="16" fillId="2" borderId="0" xfId="0" applyFont="1" applyFill="1" applyAlignment="1" applyProtection="1">
      <alignment horizontal="left" vertical="center"/>
      <protection locked="0"/>
    </xf>
    <xf numFmtId="0" fontId="2" fillId="0" borderId="0" xfId="0" applyFont="1">
      <alignment vertical="center"/>
    </xf>
    <xf numFmtId="0" fontId="4" fillId="0" borderId="0" xfId="0" applyFont="1" applyAlignment="1">
      <alignment horizontal="center" vertical="center"/>
    </xf>
    <xf numFmtId="0" fontId="7" fillId="0" borderId="0" xfId="0" applyFont="1">
      <alignment vertical="center"/>
    </xf>
    <xf numFmtId="0" fontId="0" fillId="2" borderId="0" xfId="0" applyFill="1" applyProtection="1">
      <alignment vertical="center"/>
      <protection locked="0"/>
    </xf>
    <xf numFmtId="0" fontId="2" fillId="2" borderId="0" xfId="0" applyFont="1" applyFill="1" applyAlignment="1" applyProtection="1">
      <alignment vertical="center" wrapText="1"/>
      <protection locked="0"/>
    </xf>
    <xf numFmtId="0" fontId="0" fillId="0" borderId="14" xfId="0" applyBorder="1" applyAlignment="1">
      <alignment horizontal="center" vertical="center"/>
    </xf>
    <xf numFmtId="0" fontId="0" fillId="0" borderId="15" xfId="0" applyBorder="1" applyAlignment="1">
      <alignment horizontal="center" vertical="center"/>
    </xf>
    <xf numFmtId="0" fontId="9" fillId="2" borderId="19" xfId="0" applyFont="1" applyFill="1" applyBorder="1" applyAlignment="1" applyProtection="1">
      <alignment horizontal="left" vertical="center" shrinkToFit="1"/>
      <protection locked="0"/>
    </xf>
    <xf numFmtId="14" fontId="0" fillId="2" borderId="18" xfId="0" applyNumberFormat="1" applyFill="1" applyBorder="1" applyAlignment="1" applyProtection="1">
      <alignment horizontal="center" vertical="center"/>
      <protection locked="0"/>
    </xf>
    <xf numFmtId="14" fontId="0" fillId="2" borderId="19" xfId="0" applyNumberFormat="1" applyFill="1" applyBorder="1" applyAlignment="1" applyProtection="1">
      <alignment horizontal="center" vertical="center"/>
      <protection locked="0"/>
    </xf>
    <xf numFmtId="176" fontId="9" fillId="2" borderId="27" xfId="0" applyNumberFormat="1" applyFont="1" applyFill="1" applyBorder="1" applyAlignment="1" applyProtection="1">
      <alignment horizontal="right"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14</xdr:row>
          <xdr:rowOff>19050</xdr:rowOff>
        </xdr:from>
        <xdr:to>
          <xdr:col>2</xdr:col>
          <xdr:colOff>57150</xdr:colOff>
          <xdr:row>14</xdr:row>
          <xdr:rowOff>266700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15875</xdr:colOff>
      <xdr:row>1</xdr:row>
      <xdr:rowOff>7938</xdr:rowOff>
    </xdr:from>
    <xdr:to>
      <xdr:col>6</xdr:col>
      <xdr:colOff>31750</xdr:colOff>
      <xdr:row>2</xdr:row>
      <xdr:rowOff>333375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01625" y="214313"/>
          <a:ext cx="1706563" cy="619125"/>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100"/>
            <a:t>色のついた部分を</a:t>
          </a:r>
          <a:endParaRPr kumimoji="1" lang="en-US" altLang="ja-JP" sz="1100"/>
        </a:p>
        <a:p>
          <a:r>
            <a:rPr kumimoji="1" lang="ja-JP" altLang="en-US" sz="1100"/>
            <a:t>入力してください。</a:t>
          </a:r>
        </a:p>
      </xdr:txBody>
    </xdr:sp>
    <xdr:clientData/>
  </xdr:twoCellAnchor>
  <xdr:twoCellAnchor>
    <xdr:from>
      <xdr:col>2</xdr:col>
      <xdr:colOff>247650</xdr:colOff>
      <xdr:row>24</xdr:row>
      <xdr:rowOff>207964</xdr:rowOff>
    </xdr:from>
    <xdr:to>
      <xdr:col>16</xdr:col>
      <xdr:colOff>95250</xdr:colOff>
      <xdr:row>27</xdr:row>
      <xdr:rowOff>95252</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819150" y="6343652"/>
          <a:ext cx="4681538" cy="76835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100"/>
            <a:t>税率欄は　① </a:t>
          </a:r>
          <a:r>
            <a:rPr kumimoji="1" lang="en-US" altLang="ja-JP" sz="1100"/>
            <a:t>10% </a:t>
          </a:r>
          <a:r>
            <a:rPr kumimoji="1" lang="ja-JP" altLang="en-US" sz="1100"/>
            <a:t>→ 空白　　　② 軽減</a:t>
          </a:r>
          <a:r>
            <a:rPr kumimoji="1" lang="en-US" altLang="ja-JP" sz="1100"/>
            <a:t>8% </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en-US" sz="1100"/>
            <a:t>「*」　　③ 非課税  </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en-US" sz="1100"/>
            <a:t>「非」</a:t>
          </a:r>
          <a:endParaRPr kumimoji="1" lang="en-US" altLang="ja-JP" sz="1100"/>
        </a:p>
        <a:p>
          <a:r>
            <a:rPr kumimoji="1" lang="ja-JP" altLang="en-US" sz="1100"/>
            <a:t>と入力してください。消費税集計欄が自動計算されます。</a:t>
          </a:r>
        </a:p>
      </xdr:txBody>
    </xdr:sp>
    <xdr:clientData/>
  </xdr:twoCellAnchor>
  <xdr:twoCellAnchor>
    <xdr:from>
      <xdr:col>4</xdr:col>
      <xdr:colOff>271462</xdr:colOff>
      <xdr:row>27</xdr:row>
      <xdr:rowOff>279403</xdr:rowOff>
    </xdr:from>
    <xdr:to>
      <xdr:col>15</xdr:col>
      <xdr:colOff>55563</xdr:colOff>
      <xdr:row>31</xdr:row>
      <xdr:rowOff>55563</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501775" y="7296153"/>
          <a:ext cx="3665538" cy="95091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100"/>
            <a:t>この書式には金額計算、税計算部分に計算式が入っていますが不要であれば削除してください。</a:t>
          </a:r>
          <a:endParaRPr kumimoji="1" lang="en-US" altLang="ja-JP" sz="1100"/>
        </a:p>
        <a:p>
          <a:endParaRPr kumimoji="1" lang="en-US" altLang="ja-JP" sz="1100"/>
        </a:p>
        <a:p>
          <a:r>
            <a:rPr kumimoji="1" lang="ja-JP" altLang="en-US" sz="1100"/>
            <a:t>明細が多い場合は別途請求明細書を添付してください。</a:t>
          </a:r>
          <a:endParaRPr kumimoji="1" lang="en-US" altLang="ja-JP" sz="1100"/>
        </a:p>
      </xdr:txBody>
    </xdr:sp>
    <xdr:clientData/>
  </xdr:twoCellAnchor>
  <xdr:twoCellAnchor>
    <xdr:from>
      <xdr:col>0</xdr:col>
      <xdr:colOff>277814</xdr:colOff>
      <xdr:row>9</xdr:row>
      <xdr:rowOff>87313</xdr:rowOff>
    </xdr:from>
    <xdr:to>
      <xdr:col>9</xdr:col>
      <xdr:colOff>39688</xdr:colOff>
      <xdr:row>12</xdr:row>
      <xdr:rowOff>103189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77814" y="2190751"/>
          <a:ext cx="2857499" cy="714376"/>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100"/>
            <a:t>適格請求書発行事業者登録番号の記入をお願いします。免税事業者の方はチェック欄をチェックしてください。</a:t>
          </a:r>
        </a:p>
      </xdr:txBody>
    </xdr:sp>
    <xdr:clientData/>
  </xdr:twoCellAnchor>
  <xdr:twoCellAnchor>
    <xdr:from>
      <xdr:col>4</xdr:col>
      <xdr:colOff>349250</xdr:colOff>
      <xdr:row>34</xdr:row>
      <xdr:rowOff>15875</xdr:rowOff>
    </xdr:from>
    <xdr:to>
      <xdr:col>9</xdr:col>
      <xdr:colOff>190501</xdr:colOff>
      <xdr:row>37</xdr:row>
      <xdr:rowOff>198437</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579563" y="9001125"/>
          <a:ext cx="1706563" cy="801687"/>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100"/>
            <a:t>請求書は２部印刷し、</a:t>
          </a:r>
          <a:endParaRPr kumimoji="1" lang="en-US" altLang="ja-JP" sz="1100"/>
        </a:p>
        <a:p>
          <a:r>
            <a:rPr kumimoji="1" lang="ja-JP" altLang="en-US" sz="1100"/>
            <a:t>提出用と控え用にしてください。</a:t>
          </a:r>
        </a:p>
      </xdr:txBody>
    </xdr:sp>
    <xdr:clientData/>
  </xdr:twoCellAnchor>
  <mc:AlternateContent xmlns:mc="http://schemas.openxmlformats.org/markup-compatibility/2006">
    <mc:Choice xmlns:a14="http://schemas.microsoft.com/office/drawing/2010/main" Requires="a14">
      <xdr:twoCellAnchor editAs="oneCell">
        <xdr:from>
          <xdr:col>1</xdr:col>
          <xdr:colOff>66675</xdr:colOff>
          <xdr:row>14</xdr:row>
          <xdr:rowOff>19050</xdr:rowOff>
        </xdr:from>
        <xdr:to>
          <xdr:col>2</xdr:col>
          <xdr:colOff>57150</xdr:colOff>
          <xdr:row>14</xdr:row>
          <xdr:rowOff>266700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5"/>
  <sheetViews>
    <sheetView tabSelected="1" view="pageBreakPreview" zoomScale="120" zoomScaleNormal="100" zoomScaleSheetLayoutView="120" workbookViewId="0">
      <selection activeCell="O2" sqref="O2"/>
    </sheetView>
  </sheetViews>
  <sheetFormatPr defaultColWidth="4.25" defaultRowHeight="16.5" customHeight="1" x14ac:dyDescent="0.15"/>
  <cols>
    <col min="1" max="3" width="3.75" style="1" customWidth="1"/>
    <col min="4" max="10" width="4.875" style="1" customWidth="1"/>
    <col min="11" max="12" width="4.25" style="1"/>
    <col min="13" max="13" width="4.875" style="1" customWidth="1"/>
    <col min="14" max="14" width="4.25" style="1"/>
    <col min="15" max="20" width="3.875" style="1" customWidth="1"/>
    <col min="21" max="16384" width="4.25" style="1"/>
  </cols>
  <sheetData>
    <row r="1" spans="1:20" ht="16.5" customHeight="1" x14ac:dyDescent="0.15">
      <c r="A1" s="97"/>
      <c r="B1" s="97"/>
      <c r="C1" s="97"/>
      <c r="D1" s="97"/>
      <c r="E1" s="97"/>
      <c r="F1" s="97"/>
      <c r="G1" s="97"/>
      <c r="H1" s="97"/>
      <c r="I1" s="97"/>
      <c r="J1" s="97"/>
      <c r="K1" s="97"/>
    </row>
    <row r="2" spans="1:20" ht="23.25" customHeight="1" x14ac:dyDescent="0.15">
      <c r="N2" s="3" t="s">
        <v>0</v>
      </c>
      <c r="O2" s="4"/>
      <c r="P2" s="3" t="s">
        <v>1</v>
      </c>
      <c r="Q2" s="4"/>
      <c r="R2" s="3" t="s">
        <v>2</v>
      </c>
      <c r="S2" s="4"/>
      <c r="T2" s="3" t="s">
        <v>3</v>
      </c>
    </row>
    <row r="3" spans="1:20" ht="32.25" customHeight="1" x14ac:dyDescent="0.15">
      <c r="A3" s="98" t="s">
        <v>22</v>
      </c>
      <c r="B3" s="98"/>
      <c r="C3" s="98"/>
      <c r="D3" s="98"/>
      <c r="E3" s="98"/>
      <c r="F3" s="98"/>
      <c r="G3" s="98"/>
      <c r="H3" s="98"/>
      <c r="I3" s="98"/>
      <c r="J3" s="98"/>
      <c r="K3" s="98"/>
      <c r="L3" s="98"/>
      <c r="M3" s="98"/>
      <c r="N3" s="98"/>
      <c r="O3" s="98"/>
      <c r="P3" s="98"/>
      <c r="Q3" s="98"/>
      <c r="R3" s="98"/>
      <c r="S3" s="98"/>
      <c r="T3" s="98"/>
    </row>
    <row r="4" spans="1:20" ht="9" customHeight="1" x14ac:dyDescent="0.15"/>
    <row r="5" spans="1:20" ht="14.1" customHeight="1" x14ac:dyDescent="0.15">
      <c r="A5" s="99" t="s">
        <v>6</v>
      </c>
      <c r="B5" s="99"/>
      <c r="C5" s="99"/>
      <c r="D5" s="99"/>
      <c r="E5" s="99"/>
      <c r="F5" s="99"/>
      <c r="G5" s="99"/>
      <c r="H5" s="99"/>
      <c r="I5" s="99"/>
      <c r="J5" s="88"/>
      <c r="K5" s="88"/>
      <c r="L5" s="94" t="s">
        <v>24</v>
      </c>
      <c r="M5" s="94"/>
      <c r="N5" s="100"/>
      <c r="O5" s="100"/>
      <c r="P5" s="100"/>
      <c r="Q5" s="100"/>
      <c r="R5" s="100"/>
      <c r="S5" s="100"/>
      <c r="T5" s="100"/>
    </row>
    <row r="6" spans="1:20" ht="14.25" customHeight="1" x14ac:dyDescent="0.15">
      <c r="A6" s="99"/>
      <c r="B6" s="99"/>
      <c r="C6" s="99"/>
      <c r="D6" s="99"/>
      <c r="E6" s="99"/>
      <c r="F6" s="99"/>
      <c r="G6" s="99"/>
      <c r="H6" s="99"/>
      <c r="I6" s="99"/>
      <c r="J6" s="88"/>
      <c r="K6" s="88"/>
      <c r="L6" s="94" t="s">
        <v>25</v>
      </c>
      <c r="M6" s="94"/>
      <c r="N6" s="100"/>
      <c r="O6" s="100"/>
      <c r="P6" s="100"/>
      <c r="Q6" s="100"/>
      <c r="R6" s="100"/>
      <c r="S6" s="100"/>
      <c r="T6" s="100"/>
    </row>
    <row r="7" spans="1:20" ht="14.25" customHeight="1" x14ac:dyDescent="0.15">
      <c r="A7" s="99"/>
      <c r="B7" s="99"/>
      <c r="C7" s="99"/>
      <c r="D7" s="99"/>
      <c r="E7" s="99"/>
      <c r="F7" s="99"/>
      <c r="G7" s="99"/>
      <c r="H7" s="99"/>
      <c r="I7" s="99"/>
      <c r="J7" s="88"/>
      <c r="K7" s="88"/>
      <c r="L7" s="94"/>
      <c r="M7" s="94"/>
      <c r="N7" s="100"/>
      <c r="O7" s="100"/>
      <c r="P7" s="100"/>
      <c r="Q7" s="100"/>
      <c r="R7" s="100"/>
      <c r="S7" s="100"/>
      <c r="T7" s="100"/>
    </row>
    <row r="8" spans="1:20" ht="21" customHeight="1" x14ac:dyDescent="0.15">
      <c r="J8" s="88"/>
      <c r="K8" s="88"/>
      <c r="L8" s="94" t="s">
        <v>26</v>
      </c>
      <c r="M8" s="94"/>
      <c r="N8" s="101"/>
      <c r="O8" s="101"/>
      <c r="P8" s="101"/>
      <c r="Q8" s="101"/>
      <c r="R8" s="101"/>
      <c r="S8" s="101"/>
    </row>
    <row r="9" spans="1:20" ht="21" customHeight="1" x14ac:dyDescent="0.15">
      <c r="A9" s="1" t="s">
        <v>14</v>
      </c>
      <c r="B9" s="5"/>
      <c r="C9" s="5"/>
      <c r="D9" s="5"/>
      <c r="E9" s="5"/>
      <c r="F9" s="5"/>
      <c r="G9" s="5"/>
      <c r="J9" s="88"/>
      <c r="K9" s="88"/>
      <c r="L9" s="94"/>
      <c r="M9" s="94"/>
      <c r="N9" s="101"/>
      <c r="O9" s="101"/>
      <c r="P9" s="101"/>
      <c r="Q9" s="101"/>
      <c r="R9" s="101"/>
      <c r="S9" s="101"/>
      <c r="T9" s="10" t="s">
        <v>61</v>
      </c>
    </row>
    <row r="10" spans="1:20" ht="21" customHeight="1" x14ac:dyDescent="0.15">
      <c r="A10" s="87">
        <f>R39</f>
        <v>0</v>
      </c>
      <c r="B10" s="87"/>
      <c r="C10" s="87"/>
      <c r="D10" s="87"/>
      <c r="E10" s="87"/>
      <c r="F10" s="87"/>
      <c r="G10" s="87"/>
      <c r="J10" s="88"/>
      <c r="K10" s="88"/>
      <c r="L10" s="94" t="s">
        <v>15</v>
      </c>
      <c r="M10" s="94"/>
      <c r="N10" s="95"/>
      <c r="O10" s="95"/>
      <c r="P10" s="95"/>
      <c r="Q10" s="95"/>
      <c r="R10" s="95"/>
      <c r="S10" s="95"/>
      <c r="T10" s="95"/>
    </row>
    <row r="11" spans="1:20" ht="21" customHeight="1" x14ac:dyDescent="0.15">
      <c r="A11" s="87"/>
      <c r="B11" s="87"/>
      <c r="C11" s="87"/>
      <c r="D11" s="87"/>
      <c r="E11" s="87"/>
      <c r="F11" s="87"/>
      <c r="G11" s="87"/>
      <c r="J11" s="88"/>
      <c r="K11" s="88"/>
      <c r="L11" s="94" t="s">
        <v>16</v>
      </c>
      <c r="M11" s="94"/>
      <c r="N11" s="95"/>
      <c r="O11" s="95"/>
      <c r="P11" s="95"/>
      <c r="Q11" s="95"/>
      <c r="R11" s="95"/>
      <c r="S11" s="95"/>
      <c r="T11" s="95"/>
    </row>
    <row r="12" spans="1:20" ht="12.75" customHeight="1" x14ac:dyDescent="0.15">
      <c r="A12" s="5"/>
      <c r="B12" s="5"/>
      <c r="C12" s="5"/>
      <c r="D12" s="5"/>
      <c r="E12" s="5"/>
      <c r="F12" s="5"/>
      <c r="G12" s="5"/>
      <c r="K12" s="2" t="s">
        <v>17</v>
      </c>
    </row>
    <row r="13" spans="1:20" ht="22.5" customHeight="1" x14ac:dyDescent="0.15">
      <c r="B13" s="2" t="s">
        <v>27</v>
      </c>
      <c r="C13" s="5"/>
      <c r="D13" s="5"/>
      <c r="E13" s="5"/>
      <c r="F13" s="5"/>
      <c r="G13" s="5"/>
      <c r="K13" s="75" t="s">
        <v>18</v>
      </c>
      <c r="L13" s="76"/>
      <c r="M13" s="77"/>
      <c r="N13" s="78"/>
      <c r="O13" s="78"/>
      <c r="P13" s="78"/>
      <c r="Q13" s="78"/>
      <c r="R13" s="78"/>
      <c r="S13" s="78"/>
      <c r="T13" s="79"/>
    </row>
    <row r="14" spans="1:20" ht="22.5" customHeight="1" x14ac:dyDescent="0.15">
      <c r="A14" s="5"/>
      <c r="B14" s="96"/>
      <c r="C14" s="96"/>
      <c r="D14" s="96"/>
      <c r="E14" s="96"/>
      <c r="F14" s="96"/>
      <c r="G14" s="96"/>
      <c r="H14" s="96"/>
      <c r="I14" s="96"/>
      <c r="K14" s="80" t="s">
        <v>19</v>
      </c>
      <c r="L14" s="81"/>
      <c r="M14" s="82"/>
      <c r="N14" s="83"/>
      <c r="O14" s="84"/>
      <c r="P14" s="85" t="s">
        <v>20</v>
      </c>
      <c r="Q14" s="81"/>
      <c r="R14" s="82"/>
      <c r="S14" s="83"/>
      <c r="T14" s="86"/>
    </row>
    <row r="15" spans="1:20" ht="22.5" customHeight="1" x14ac:dyDescent="0.15">
      <c r="A15" s="5"/>
      <c r="B15" s="19"/>
      <c r="C15" s="23" t="s">
        <v>60</v>
      </c>
      <c r="D15" s="5"/>
      <c r="E15" s="5"/>
      <c r="F15" s="5"/>
      <c r="G15" s="5"/>
      <c r="H15" s="5"/>
      <c r="I15" s="5"/>
      <c r="K15" s="89" t="s">
        <v>21</v>
      </c>
      <c r="L15" s="90"/>
      <c r="M15" s="91"/>
      <c r="N15" s="92"/>
      <c r="O15" s="92"/>
      <c r="P15" s="92"/>
      <c r="Q15" s="92"/>
      <c r="R15" s="92"/>
      <c r="S15" s="92"/>
      <c r="T15" s="93"/>
    </row>
    <row r="16" spans="1:20" ht="22.5" customHeight="1" x14ac:dyDescent="0.15">
      <c r="A16" s="63" t="s">
        <v>4</v>
      </c>
      <c r="B16" s="64"/>
      <c r="C16" s="65"/>
      <c r="D16" s="69"/>
      <c r="E16" s="70"/>
      <c r="F16" s="70"/>
      <c r="G16" s="70"/>
      <c r="H16" s="70"/>
      <c r="I16" s="70"/>
      <c r="J16" s="70"/>
      <c r="K16" s="70"/>
      <c r="L16" s="70"/>
      <c r="M16" s="70"/>
      <c r="N16" s="70"/>
      <c r="O16" s="70"/>
      <c r="P16" s="70"/>
      <c r="Q16" s="70"/>
      <c r="R16" s="70"/>
      <c r="S16" s="70"/>
      <c r="T16" s="71"/>
    </row>
    <row r="17" spans="1:20" ht="22.5" customHeight="1" x14ac:dyDescent="0.15">
      <c r="A17" s="66"/>
      <c r="B17" s="67"/>
      <c r="C17" s="68"/>
      <c r="D17" s="72"/>
      <c r="E17" s="73"/>
      <c r="F17" s="73"/>
      <c r="G17" s="73"/>
      <c r="H17" s="73"/>
      <c r="I17" s="73"/>
      <c r="J17" s="73"/>
      <c r="K17" s="73"/>
      <c r="L17" s="73"/>
      <c r="M17" s="73"/>
      <c r="N17" s="73"/>
      <c r="O17" s="73"/>
      <c r="P17" s="73"/>
      <c r="Q17" s="73"/>
      <c r="R17" s="73"/>
      <c r="S17" s="73"/>
      <c r="T17" s="74"/>
    </row>
    <row r="18" spans="1:20" ht="11.25" customHeight="1" x14ac:dyDescent="0.15"/>
    <row r="19" spans="1:20" ht="23.25" customHeight="1" x14ac:dyDescent="0.15">
      <c r="A19" s="102" t="s">
        <v>33</v>
      </c>
      <c r="B19" s="103"/>
      <c r="C19" s="103"/>
      <c r="D19" s="35" t="s">
        <v>7</v>
      </c>
      <c r="E19" s="35"/>
      <c r="F19" s="35"/>
      <c r="G19" s="35"/>
      <c r="H19" s="35"/>
      <c r="I19" s="35"/>
      <c r="J19" s="35"/>
      <c r="K19" s="21" t="s">
        <v>28</v>
      </c>
      <c r="L19" s="22" t="s">
        <v>8</v>
      </c>
      <c r="M19" s="56" t="s">
        <v>9</v>
      </c>
      <c r="N19" s="57"/>
      <c r="O19" s="56" t="s">
        <v>10</v>
      </c>
      <c r="P19" s="58"/>
      <c r="Q19" s="57"/>
      <c r="R19" s="56" t="s">
        <v>30</v>
      </c>
      <c r="S19" s="58"/>
      <c r="T19" s="59"/>
    </row>
    <row r="20" spans="1:20" ht="23.25" customHeight="1" x14ac:dyDescent="0.15">
      <c r="A20" s="105"/>
      <c r="B20" s="106"/>
      <c r="C20" s="106"/>
      <c r="D20" s="104"/>
      <c r="E20" s="104"/>
      <c r="F20" s="104"/>
      <c r="G20" s="104"/>
      <c r="H20" s="104"/>
      <c r="I20" s="104"/>
      <c r="J20" s="104"/>
      <c r="K20" s="15"/>
      <c r="L20" s="7"/>
      <c r="M20" s="60"/>
      <c r="N20" s="60"/>
      <c r="O20" s="61"/>
      <c r="P20" s="61"/>
      <c r="Q20" s="61"/>
      <c r="R20" s="61"/>
      <c r="S20" s="61"/>
      <c r="T20" s="62"/>
    </row>
    <row r="21" spans="1:20" ht="23.25" customHeight="1" x14ac:dyDescent="0.15">
      <c r="A21" s="53"/>
      <c r="B21" s="54"/>
      <c r="C21" s="54"/>
      <c r="D21" s="55"/>
      <c r="E21" s="55"/>
      <c r="F21" s="55"/>
      <c r="G21" s="55"/>
      <c r="H21" s="55"/>
      <c r="I21" s="55"/>
      <c r="J21" s="55"/>
      <c r="K21" s="16"/>
      <c r="L21" s="8"/>
      <c r="M21" s="47"/>
      <c r="N21" s="47"/>
      <c r="O21" s="48"/>
      <c r="P21" s="48"/>
      <c r="Q21" s="48"/>
      <c r="R21" s="48"/>
      <c r="S21" s="48"/>
      <c r="T21" s="49"/>
    </row>
    <row r="22" spans="1:20" ht="23.25" customHeight="1" x14ac:dyDescent="0.15">
      <c r="A22" s="53"/>
      <c r="B22" s="54"/>
      <c r="C22" s="54"/>
      <c r="D22" s="55"/>
      <c r="E22" s="55"/>
      <c r="F22" s="55"/>
      <c r="G22" s="55"/>
      <c r="H22" s="55"/>
      <c r="I22" s="55"/>
      <c r="J22" s="55"/>
      <c r="K22" s="16"/>
      <c r="L22" s="8"/>
      <c r="M22" s="47"/>
      <c r="N22" s="47"/>
      <c r="O22" s="48"/>
      <c r="P22" s="48"/>
      <c r="Q22" s="48"/>
      <c r="R22" s="48"/>
      <c r="S22" s="48"/>
      <c r="T22" s="49"/>
    </row>
    <row r="23" spans="1:20" ht="23.25" customHeight="1" x14ac:dyDescent="0.15">
      <c r="A23" s="53"/>
      <c r="B23" s="54"/>
      <c r="C23" s="54"/>
      <c r="D23" s="55"/>
      <c r="E23" s="55"/>
      <c r="F23" s="55"/>
      <c r="G23" s="55"/>
      <c r="H23" s="55"/>
      <c r="I23" s="55"/>
      <c r="J23" s="55"/>
      <c r="K23" s="16"/>
      <c r="L23" s="8"/>
      <c r="M23" s="47"/>
      <c r="N23" s="47"/>
      <c r="O23" s="48"/>
      <c r="P23" s="48"/>
      <c r="Q23" s="48"/>
      <c r="R23" s="48"/>
      <c r="S23" s="48"/>
      <c r="T23" s="49"/>
    </row>
    <row r="24" spans="1:20" ht="23.25" customHeight="1" x14ac:dyDescent="0.15">
      <c r="A24" s="53"/>
      <c r="B24" s="54"/>
      <c r="C24" s="54"/>
      <c r="D24" s="55"/>
      <c r="E24" s="55"/>
      <c r="F24" s="55"/>
      <c r="G24" s="55"/>
      <c r="H24" s="55"/>
      <c r="I24" s="55"/>
      <c r="J24" s="55"/>
      <c r="K24" s="16"/>
      <c r="L24" s="8"/>
      <c r="M24" s="47"/>
      <c r="N24" s="47"/>
      <c r="O24" s="48"/>
      <c r="P24" s="48"/>
      <c r="Q24" s="48"/>
      <c r="R24" s="48"/>
      <c r="S24" s="48"/>
      <c r="T24" s="49"/>
    </row>
    <row r="25" spans="1:20" ht="23.25" customHeight="1" x14ac:dyDescent="0.15">
      <c r="A25" s="53"/>
      <c r="B25" s="54"/>
      <c r="C25" s="54"/>
      <c r="D25" s="55"/>
      <c r="E25" s="55"/>
      <c r="F25" s="55"/>
      <c r="G25" s="55"/>
      <c r="H25" s="55"/>
      <c r="I25" s="55"/>
      <c r="J25" s="55"/>
      <c r="K25" s="16"/>
      <c r="L25" s="8"/>
      <c r="M25" s="47"/>
      <c r="N25" s="47"/>
      <c r="O25" s="48"/>
      <c r="P25" s="48"/>
      <c r="Q25" s="48"/>
      <c r="R25" s="48" t="str">
        <f t="shared" ref="R25:R33" si="0">IF(M25&lt;&gt;"",ROUNDDOWN(M25*O25,0),"")</f>
        <v/>
      </c>
      <c r="S25" s="48"/>
      <c r="T25" s="49"/>
    </row>
    <row r="26" spans="1:20" ht="23.25" customHeight="1" x14ac:dyDescent="0.15">
      <c r="A26" s="53"/>
      <c r="B26" s="54"/>
      <c r="C26" s="54"/>
      <c r="D26" s="55"/>
      <c r="E26" s="55"/>
      <c r="F26" s="55"/>
      <c r="G26" s="55"/>
      <c r="H26" s="55"/>
      <c r="I26" s="55"/>
      <c r="J26" s="55"/>
      <c r="K26" s="16"/>
      <c r="L26" s="8"/>
      <c r="M26" s="47"/>
      <c r="N26" s="47"/>
      <c r="O26" s="48"/>
      <c r="P26" s="48"/>
      <c r="Q26" s="48"/>
      <c r="R26" s="48" t="str">
        <f t="shared" si="0"/>
        <v/>
      </c>
      <c r="S26" s="48"/>
      <c r="T26" s="49"/>
    </row>
    <row r="27" spans="1:20" ht="23.25" customHeight="1" x14ac:dyDescent="0.15">
      <c r="A27" s="53"/>
      <c r="B27" s="54"/>
      <c r="C27" s="54"/>
      <c r="D27" s="55"/>
      <c r="E27" s="55"/>
      <c r="F27" s="55"/>
      <c r="G27" s="55"/>
      <c r="H27" s="55"/>
      <c r="I27" s="55"/>
      <c r="J27" s="55"/>
      <c r="K27" s="16"/>
      <c r="L27" s="8"/>
      <c r="M27" s="47"/>
      <c r="N27" s="47"/>
      <c r="O27" s="48"/>
      <c r="P27" s="48"/>
      <c r="Q27" s="48"/>
      <c r="R27" s="48" t="str">
        <f t="shared" si="0"/>
        <v/>
      </c>
      <c r="S27" s="48"/>
      <c r="T27" s="49"/>
    </row>
    <row r="28" spans="1:20" ht="23.25" customHeight="1" x14ac:dyDescent="0.15">
      <c r="A28" s="53"/>
      <c r="B28" s="54"/>
      <c r="C28" s="54"/>
      <c r="D28" s="55"/>
      <c r="E28" s="55"/>
      <c r="F28" s="55"/>
      <c r="G28" s="55"/>
      <c r="H28" s="55"/>
      <c r="I28" s="55"/>
      <c r="J28" s="55"/>
      <c r="K28" s="16"/>
      <c r="L28" s="8"/>
      <c r="M28" s="47"/>
      <c r="N28" s="47"/>
      <c r="O28" s="48"/>
      <c r="P28" s="48"/>
      <c r="Q28" s="48"/>
      <c r="R28" s="48" t="str">
        <f t="shared" si="0"/>
        <v/>
      </c>
      <c r="S28" s="48"/>
      <c r="T28" s="49"/>
    </row>
    <row r="29" spans="1:20" ht="23.25" customHeight="1" x14ac:dyDescent="0.15">
      <c r="A29" s="53"/>
      <c r="B29" s="54"/>
      <c r="C29" s="54"/>
      <c r="D29" s="55"/>
      <c r="E29" s="55"/>
      <c r="F29" s="55"/>
      <c r="G29" s="55"/>
      <c r="H29" s="55"/>
      <c r="I29" s="55"/>
      <c r="J29" s="55"/>
      <c r="K29" s="16"/>
      <c r="L29" s="8"/>
      <c r="M29" s="47"/>
      <c r="N29" s="47"/>
      <c r="O29" s="48"/>
      <c r="P29" s="48"/>
      <c r="Q29" s="48"/>
      <c r="R29" s="48" t="str">
        <f t="shared" si="0"/>
        <v/>
      </c>
      <c r="S29" s="48"/>
      <c r="T29" s="49"/>
    </row>
    <row r="30" spans="1:20" ht="23.25" customHeight="1" x14ac:dyDescent="0.15">
      <c r="A30" s="53"/>
      <c r="B30" s="54"/>
      <c r="C30" s="54"/>
      <c r="D30" s="55"/>
      <c r="E30" s="55"/>
      <c r="F30" s="55"/>
      <c r="G30" s="55"/>
      <c r="H30" s="55"/>
      <c r="I30" s="55"/>
      <c r="J30" s="55"/>
      <c r="K30" s="16"/>
      <c r="L30" s="8"/>
      <c r="M30" s="47"/>
      <c r="N30" s="47"/>
      <c r="O30" s="48"/>
      <c r="P30" s="48"/>
      <c r="Q30" s="48"/>
      <c r="R30" s="48" t="str">
        <f t="shared" si="0"/>
        <v/>
      </c>
      <c r="S30" s="48"/>
      <c r="T30" s="49"/>
    </row>
    <row r="31" spans="1:20" ht="23.25" customHeight="1" x14ac:dyDescent="0.15">
      <c r="A31" s="53"/>
      <c r="B31" s="54"/>
      <c r="C31" s="54"/>
      <c r="D31" s="55"/>
      <c r="E31" s="55"/>
      <c r="F31" s="55"/>
      <c r="G31" s="55"/>
      <c r="H31" s="55"/>
      <c r="I31" s="55"/>
      <c r="J31" s="55"/>
      <c r="K31" s="16"/>
      <c r="L31" s="8"/>
      <c r="M31" s="47"/>
      <c r="N31" s="47"/>
      <c r="O31" s="48"/>
      <c r="P31" s="48"/>
      <c r="Q31" s="48"/>
      <c r="R31" s="48" t="str">
        <f t="shared" si="0"/>
        <v/>
      </c>
      <c r="S31" s="48"/>
      <c r="T31" s="49"/>
    </row>
    <row r="32" spans="1:20" ht="23.25" customHeight="1" x14ac:dyDescent="0.15">
      <c r="A32" s="53"/>
      <c r="B32" s="54"/>
      <c r="C32" s="54"/>
      <c r="D32" s="55"/>
      <c r="E32" s="55"/>
      <c r="F32" s="55"/>
      <c r="G32" s="55"/>
      <c r="H32" s="55"/>
      <c r="I32" s="55"/>
      <c r="J32" s="55"/>
      <c r="K32" s="16"/>
      <c r="L32" s="8"/>
      <c r="M32" s="47"/>
      <c r="N32" s="47"/>
      <c r="O32" s="48"/>
      <c r="P32" s="48"/>
      <c r="Q32" s="48"/>
      <c r="R32" s="48" t="str">
        <f t="shared" si="0"/>
        <v/>
      </c>
      <c r="S32" s="48"/>
      <c r="T32" s="49"/>
    </row>
    <row r="33" spans="1:20" ht="23.25" customHeight="1" x14ac:dyDescent="0.15">
      <c r="A33" s="50"/>
      <c r="B33" s="51"/>
      <c r="C33" s="51"/>
      <c r="D33" s="52"/>
      <c r="E33" s="52"/>
      <c r="F33" s="52"/>
      <c r="G33" s="52"/>
      <c r="H33" s="52"/>
      <c r="I33" s="52"/>
      <c r="J33" s="52"/>
      <c r="K33" s="17"/>
      <c r="L33" s="9"/>
      <c r="M33" s="107"/>
      <c r="N33" s="107"/>
      <c r="O33" s="45"/>
      <c r="P33" s="45"/>
      <c r="Q33" s="45"/>
      <c r="R33" s="45" t="str">
        <f t="shared" si="0"/>
        <v/>
      </c>
      <c r="S33" s="45"/>
      <c r="T33" s="46"/>
    </row>
    <row r="34" spans="1:20" ht="16.5" customHeight="1" x14ac:dyDescent="0.15">
      <c r="A34" s="20" t="s">
        <v>56</v>
      </c>
      <c r="K34" s="11"/>
      <c r="L34" s="11"/>
      <c r="M34" s="38" t="s">
        <v>28</v>
      </c>
      <c r="N34" s="24"/>
      <c r="O34" s="24" t="s">
        <v>30</v>
      </c>
      <c r="P34" s="24"/>
      <c r="Q34" s="24"/>
      <c r="R34" s="24" t="s">
        <v>11</v>
      </c>
      <c r="S34" s="24"/>
      <c r="T34" s="25"/>
    </row>
    <row r="35" spans="1:20" ht="16.5" customHeight="1" x14ac:dyDescent="0.15">
      <c r="A35" s="11" t="s">
        <v>41</v>
      </c>
      <c r="B35" s="11"/>
      <c r="C35" s="11"/>
      <c r="D35" s="11"/>
      <c r="E35" s="11"/>
      <c r="F35" s="11"/>
      <c r="G35" s="11"/>
      <c r="H35" s="11"/>
      <c r="I35" s="11"/>
      <c r="K35" s="11"/>
      <c r="L35" s="11"/>
      <c r="M35" s="39" t="s">
        <v>40</v>
      </c>
      <c r="N35" s="40"/>
      <c r="O35" s="26">
        <f>SUMIF(K20:K33,"~*",R20:R33)</f>
        <v>0</v>
      </c>
      <c r="P35" s="26"/>
      <c r="Q35" s="26"/>
      <c r="R35" s="26">
        <f>ROUND(O35*8%,0)</f>
        <v>0</v>
      </c>
      <c r="S35" s="26"/>
      <c r="T35" s="27"/>
    </row>
    <row r="36" spans="1:20" ht="16.5" customHeight="1" x14ac:dyDescent="0.15">
      <c r="A36" s="11" t="s">
        <v>13</v>
      </c>
      <c r="B36" s="11"/>
      <c r="C36" s="11"/>
      <c r="D36" s="11"/>
      <c r="E36" s="11"/>
      <c r="F36" s="11"/>
      <c r="G36" s="11"/>
      <c r="H36" s="11"/>
      <c r="I36" s="11"/>
      <c r="K36" s="11"/>
      <c r="L36" s="11"/>
      <c r="M36" s="41">
        <v>0.1</v>
      </c>
      <c r="N36" s="42"/>
      <c r="O36" s="28">
        <f>SUM(R20:T33)-O35-O37</f>
        <v>0</v>
      </c>
      <c r="P36" s="28"/>
      <c r="Q36" s="28"/>
      <c r="R36" s="28">
        <f>ROUND(O36*10%,0)</f>
        <v>0</v>
      </c>
      <c r="S36" s="28"/>
      <c r="T36" s="29"/>
    </row>
    <row r="37" spans="1:20" ht="16.5" customHeight="1" x14ac:dyDescent="0.15">
      <c r="A37" s="11" t="s">
        <v>39</v>
      </c>
      <c r="B37" s="11"/>
      <c r="C37" s="11"/>
      <c r="D37" s="11"/>
      <c r="E37" s="11"/>
      <c r="F37" s="11"/>
      <c r="G37" s="11"/>
      <c r="H37" s="11"/>
      <c r="I37" s="11"/>
      <c r="K37" s="11"/>
      <c r="L37" s="11"/>
      <c r="M37" s="43" t="s">
        <v>29</v>
      </c>
      <c r="N37" s="44"/>
      <c r="O37" s="31">
        <f>SUMIF(K20:K33,"非",R20:R33)</f>
        <v>0</v>
      </c>
      <c r="P37" s="31"/>
      <c r="Q37" s="31"/>
      <c r="R37" s="31"/>
      <c r="S37" s="31"/>
      <c r="T37" s="32"/>
    </row>
    <row r="38" spans="1:20" ht="16.5" customHeight="1" x14ac:dyDescent="0.15">
      <c r="A38" s="12" t="s">
        <v>23</v>
      </c>
      <c r="B38" s="13"/>
      <c r="C38" s="14"/>
      <c r="D38" s="11" t="s">
        <v>5</v>
      </c>
      <c r="E38" s="11"/>
      <c r="F38" s="11"/>
      <c r="G38" s="11"/>
      <c r="H38" s="11"/>
      <c r="I38" s="11"/>
      <c r="K38" s="11"/>
      <c r="L38" s="11"/>
      <c r="M38" s="34" t="s">
        <v>12</v>
      </c>
      <c r="N38" s="35"/>
      <c r="O38" s="30">
        <f>SUM(O35:O37)</f>
        <v>0</v>
      </c>
      <c r="P38" s="30"/>
      <c r="Q38" s="30"/>
      <c r="R38" s="30">
        <f>SUM(R35:R37)</f>
        <v>0</v>
      </c>
      <c r="S38" s="30"/>
      <c r="T38" s="33"/>
    </row>
    <row r="39" spans="1:20" ht="16.5" customHeight="1" x14ac:dyDescent="0.15">
      <c r="A39" s="11" t="s">
        <v>43</v>
      </c>
      <c r="B39" s="11"/>
      <c r="C39" s="11"/>
      <c r="D39" s="11"/>
      <c r="E39" s="11"/>
      <c r="F39" s="11"/>
      <c r="G39" s="11"/>
      <c r="H39" s="11"/>
      <c r="I39" s="11"/>
      <c r="J39" s="11"/>
      <c r="K39" s="11"/>
      <c r="L39" s="6"/>
      <c r="M39" s="18"/>
      <c r="N39" s="18"/>
      <c r="O39" s="36" t="s">
        <v>31</v>
      </c>
      <c r="P39" s="37"/>
      <c r="Q39" s="37"/>
      <c r="R39" s="30">
        <f>O38+R38</f>
        <v>0</v>
      </c>
      <c r="S39" s="30"/>
      <c r="T39" s="33"/>
    </row>
    <row r="40" spans="1:20" ht="16.5" customHeight="1" x14ac:dyDescent="0.15">
      <c r="A40" s="6"/>
      <c r="B40" s="6"/>
      <c r="C40" s="6"/>
      <c r="D40" s="6"/>
      <c r="E40" s="6"/>
      <c r="F40" s="6"/>
      <c r="G40" s="6"/>
      <c r="H40" s="6"/>
      <c r="I40" s="6"/>
      <c r="J40" s="6"/>
      <c r="K40" s="6"/>
      <c r="L40" s="6"/>
      <c r="M40" s="6"/>
    </row>
    <row r="51" spans="10:10" ht="16.5" customHeight="1" x14ac:dyDescent="0.15">
      <c r="J51" s="11"/>
    </row>
    <row r="52" spans="10:10" ht="16.5" customHeight="1" x14ac:dyDescent="0.15">
      <c r="J52" s="11"/>
    </row>
    <row r="53" spans="10:10" ht="16.5" customHeight="1" x14ac:dyDescent="0.15">
      <c r="J53" s="11"/>
    </row>
    <row r="54" spans="10:10" ht="16.5" customHeight="1" x14ac:dyDescent="0.15">
      <c r="J54" s="11"/>
    </row>
    <row r="55" spans="10:10" ht="16.5" customHeight="1" x14ac:dyDescent="0.15">
      <c r="J55" s="11"/>
    </row>
  </sheetData>
  <mergeCells count="127">
    <mergeCell ref="A24:C24"/>
    <mergeCell ref="D24:J24"/>
    <mergeCell ref="A25:C25"/>
    <mergeCell ref="D25:J25"/>
    <mergeCell ref="A26:C26"/>
    <mergeCell ref="D26:J26"/>
    <mergeCell ref="A27:C27"/>
    <mergeCell ref="O35:Q35"/>
    <mergeCell ref="O36:Q36"/>
    <mergeCell ref="D27:J27"/>
    <mergeCell ref="A28:C28"/>
    <mergeCell ref="D28:J28"/>
    <mergeCell ref="M32:N32"/>
    <mergeCell ref="O32:Q32"/>
    <mergeCell ref="M33:N33"/>
    <mergeCell ref="O33:Q33"/>
    <mergeCell ref="A29:C29"/>
    <mergeCell ref="D29:J29"/>
    <mergeCell ref="A19:C19"/>
    <mergeCell ref="D19:J19"/>
    <mergeCell ref="D20:J20"/>
    <mergeCell ref="A20:C20"/>
    <mergeCell ref="A21:C21"/>
    <mergeCell ref="D21:J21"/>
    <mergeCell ref="A22:C22"/>
    <mergeCell ref="D22:J22"/>
    <mergeCell ref="A23:C23"/>
    <mergeCell ref="D23:J23"/>
    <mergeCell ref="M23:N23"/>
    <mergeCell ref="O23:Q23"/>
    <mergeCell ref="R23:T23"/>
    <mergeCell ref="R24:T24"/>
    <mergeCell ref="R25:T25"/>
    <mergeCell ref="R26:T26"/>
    <mergeCell ref="R27:T27"/>
    <mergeCell ref="R28:T28"/>
    <mergeCell ref="R29:T29"/>
    <mergeCell ref="A1:K1"/>
    <mergeCell ref="A3:T3"/>
    <mergeCell ref="A5:I7"/>
    <mergeCell ref="J6:K6"/>
    <mergeCell ref="J7:K7"/>
    <mergeCell ref="J8:K8"/>
    <mergeCell ref="J5:K5"/>
    <mergeCell ref="L5:M5"/>
    <mergeCell ref="L6:M6"/>
    <mergeCell ref="L7:M7"/>
    <mergeCell ref="L8:M9"/>
    <mergeCell ref="N5:T5"/>
    <mergeCell ref="N6:T6"/>
    <mergeCell ref="N7:T7"/>
    <mergeCell ref="N8:S9"/>
    <mergeCell ref="J9:K9"/>
    <mergeCell ref="A10:G11"/>
    <mergeCell ref="J10:K10"/>
    <mergeCell ref="J11:K11"/>
    <mergeCell ref="K15:L15"/>
    <mergeCell ref="M15:T15"/>
    <mergeCell ref="L10:M10"/>
    <mergeCell ref="L11:M11"/>
    <mergeCell ref="N10:T10"/>
    <mergeCell ref="N11:T11"/>
    <mergeCell ref="B14:I14"/>
    <mergeCell ref="A16:C17"/>
    <mergeCell ref="D16:T16"/>
    <mergeCell ref="D17:T17"/>
    <mergeCell ref="K13:L13"/>
    <mergeCell ref="M13:T13"/>
    <mergeCell ref="K14:L14"/>
    <mergeCell ref="M14:O14"/>
    <mergeCell ref="P14:Q14"/>
    <mergeCell ref="R14:T14"/>
    <mergeCell ref="O21:Q21"/>
    <mergeCell ref="R21:T21"/>
    <mergeCell ref="M19:N19"/>
    <mergeCell ref="O19:Q19"/>
    <mergeCell ref="R19:T19"/>
    <mergeCell ref="M20:N20"/>
    <mergeCell ref="M29:N29"/>
    <mergeCell ref="O29:Q29"/>
    <mergeCell ref="M26:N26"/>
    <mergeCell ref="O26:Q26"/>
    <mergeCell ref="O20:Q20"/>
    <mergeCell ref="R20:T20"/>
    <mergeCell ref="M21:N21"/>
    <mergeCell ref="M22:N22"/>
    <mergeCell ref="O22:Q22"/>
    <mergeCell ref="R22:T22"/>
    <mergeCell ref="M27:N27"/>
    <mergeCell ref="O27:Q27"/>
    <mergeCell ref="M28:N28"/>
    <mergeCell ref="O28:Q28"/>
    <mergeCell ref="M24:N24"/>
    <mergeCell ref="O24:Q24"/>
    <mergeCell ref="M25:N25"/>
    <mergeCell ref="O25:Q25"/>
    <mergeCell ref="R33:T33"/>
    <mergeCell ref="M30:N30"/>
    <mergeCell ref="O30:Q30"/>
    <mergeCell ref="M31:N31"/>
    <mergeCell ref="O31:Q31"/>
    <mergeCell ref="R30:T30"/>
    <mergeCell ref="R31:T31"/>
    <mergeCell ref="R32:T32"/>
    <mergeCell ref="A33:C33"/>
    <mergeCell ref="D33:J33"/>
    <mergeCell ref="A30:C30"/>
    <mergeCell ref="D30:J30"/>
    <mergeCell ref="A31:C31"/>
    <mergeCell ref="D31:J31"/>
    <mergeCell ref="A32:C32"/>
    <mergeCell ref="D32:J32"/>
    <mergeCell ref="R34:T34"/>
    <mergeCell ref="R35:T35"/>
    <mergeCell ref="R36:T36"/>
    <mergeCell ref="O38:Q38"/>
    <mergeCell ref="R37:T37"/>
    <mergeCell ref="R38:T38"/>
    <mergeCell ref="M38:N38"/>
    <mergeCell ref="O39:Q39"/>
    <mergeCell ref="R39:T39"/>
    <mergeCell ref="O37:Q37"/>
    <mergeCell ref="M34:N34"/>
    <mergeCell ref="M35:N35"/>
    <mergeCell ref="M36:N36"/>
    <mergeCell ref="M37:N37"/>
    <mergeCell ref="O34:Q34"/>
  </mergeCells>
  <phoneticPr fontId="3"/>
  <dataValidations count="1">
    <dataValidation type="list" allowBlank="1" showInputMessage="1" showErrorMessage="1" sqref="K20:K33" xr:uid="{624EA8CF-0979-4E08-9400-5177E43C9AD3}">
      <formula1>"*,非"</formula1>
    </dataValidation>
  </dataValidations>
  <pageMargins left="0.82677165354330717"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from>
                    <xdr:col>1</xdr:col>
                    <xdr:colOff>66675</xdr:colOff>
                    <xdr:row>14</xdr:row>
                    <xdr:rowOff>19050</xdr:rowOff>
                  </from>
                  <to>
                    <xdr:col>2</xdr:col>
                    <xdr:colOff>57150</xdr:colOff>
                    <xdr:row>14</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FAFAD-9C27-4C00-9E31-E82116A2E1BB}">
  <dimension ref="A1:T40"/>
  <sheetViews>
    <sheetView view="pageBreakPreview" zoomScale="120" zoomScaleNormal="100" zoomScaleSheetLayoutView="120" workbookViewId="0">
      <selection activeCell="O2" sqref="O2"/>
    </sheetView>
  </sheetViews>
  <sheetFormatPr defaultColWidth="4.25" defaultRowHeight="16.5" customHeight="1" x14ac:dyDescent="0.15"/>
  <cols>
    <col min="1" max="3" width="3.75" style="1" customWidth="1"/>
    <col min="4" max="10" width="4.875" style="1" customWidth="1"/>
    <col min="11" max="12" width="4.25" style="1"/>
    <col min="13" max="13" width="4.875" style="1" customWidth="1"/>
    <col min="14" max="14" width="4.25" style="1"/>
    <col min="15" max="20" width="3.875" style="1" customWidth="1"/>
    <col min="21" max="16384" width="4.25" style="1"/>
  </cols>
  <sheetData>
    <row r="1" spans="1:20" ht="16.5" customHeight="1" x14ac:dyDescent="0.15">
      <c r="A1" s="97"/>
      <c r="B1" s="97"/>
      <c r="C1" s="97"/>
      <c r="D1" s="97"/>
      <c r="E1" s="97"/>
      <c r="F1" s="97"/>
      <c r="G1" s="97"/>
      <c r="H1" s="97"/>
      <c r="I1" s="97"/>
      <c r="J1" s="97"/>
      <c r="K1" s="97"/>
    </row>
    <row r="2" spans="1:20" ht="23.25" customHeight="1" x14ac:dyDescent="0.15">
      <c r="N2" s="3" t="s">
        <v>0</v>
      </c>
      <c r="O2" s="4">
        <v>6</v>
      </c>
      <c r="P2" s="3" t="s">
        <v>1</v>
      </c>
      <c r="Q2" s="4">
        <v>1</v>
      </c>
      <c r="R2" s="3" t="s">
        <v>2</v>
      </c>
      <c r="S2" s="4">
        <v>10</v>
      </c>
      <c r="T2" s="3" t="s">
        <v>3</v>
      </c>
    </row>
    <row r="3" spans="1:20" ht="32.25" customHeight="1" x14ac:dyDescent="0.15">
      <c r="A3" s="98" t="s">
        <v>22</v>
      </c>
      <c r="B3" s="98"/>
      <c r="C3" s="98"/>
      <c r="D3" s="98"/>
      <c r="E3" s="98"/>
      <c r="F3" s="98"/>
      <c r="G3" s="98"/>
      <c r="H3" s="98"/>
      <c r="I3" s="98"/>
      <c r="J3" s="98"/>
      <c r="K3" s="98"/>
      <c r="L3" s="98"/>
      <c r="M3" s="98"/>
      <c r="N3" s="98"/>
      <c r="O3" s="98"/>
      <c r="P3" s="98"/>
      <c r="Q3" s="98"/>
      <c r="R3" s="98"/>
      <c r="S3" s="98"/>
      <c r="T3" s="98"/>
    </row>
    <row r="4" spans="1:20" ht="9" customHeight="1" x14ac:dyDescent="0.15"/>
    <row r="5" spans="1:20" ht="14.1" customHeight="1" x14ac:dyDescent="0.15">
      <c r="A5" s="99" t="s">
        <v>6</v>
      </c>
      <c r="B5" s="99"/>
      <c r="C5" s="99"/>
      <c r="D5" s="99"/>
      <c r="E5" s="99"/>
      <c r="F5" s="99"/>
      <c r="G5" s="99"/>
      <c r="H5" s="99"/>
      <c r="I5" s="99"/>
      <c r="J5" s="88"/>
      <c r="K5" s="88"/>
      <c r="L5" s="94" t="s">
        <v>24</v>
      </c>
      <c r="M5" s="94"/>
      <c r="N5" s="100" t="s">
        <v>47</v>
      </c>
      <c r="O5" s="100"/>
      <c r="P5" s="100"/>
      <c r="Q5" s="100"/>
      <c r="R5" s="100"/>
      <c r="S5" s="100"/>
      <c r="T5" s="100"/>
    </row>
    <row r="6" spans="1:20" ht="14.25" customHeight="1" x14ac:dyDescent="0.15">
      <c r="A6" s="99"/>
      <c r="B6" s="99"/>
      <c r="C6" s="99"/>
      <c r="D6" s="99"/>
      <c r="E6" s="99"/>
      <c r="F6" s="99"/>
      <c r="G6" s="99"/>
      <c r="H6" s="99"/>
      <c r="I6" s="99"/>
      <c r="J6" s="88"/>
      <c r="K6" s="88"/>
      <c r="L6" s="94" t="s">
        <v>25</v>
      </c>
      <c r="M6" s="94"/>
      <c r="N6" s="100" t="s">
        <v>44</v>
      </c>
      <c r="O6" s="100"/>
      <c r="P6" s="100"/>
      <c r="Q6" s="100"/>
      <c r="R6" s="100"/>
      <c r="S6" s="100"/>
      <c r="T6" s="100"/>
    </row>
    <row r="7" spans="1:20" ht="14.25" customHeight="1" x14ac:dyDescent="0.15">
      <c r="A7" s="99"/>
      <c r="B7" s="99"/>
      <c r="C7" s="99"/>
      <c r="D7" s="99"/>
      <c r="E7" s="99"/>
      <c r="F7" s="99"/>
      <c r="G7" s="99"/>
      <c r="H7" s="99"/>
      <c r="I7" s="99"/>
      <c r="J7" s="88"/>
      <c r="K7" s="88"/>
      <c r="L7" s="94"/>
      <c r="M7" s="94"/>
      <c r="N7" s="100"/>
      <c r="O7" s="100"/>
      <c r="P7" s="100"/>
      <c r="Q7" s="100"/>
      <c r="R7" s="100"/>
      <c r="S7" s="100"/>
      <c r="T7" s="100"/>
    </row>
    <row r="8" spans="1:20" ht="21" customHeight="1" x14ac:dyDescent="0.15">
      <c r="J8" s="88"/>
      <c r="K8" s="88"/>
      <c r="L8" s="94" t="s">
        <v>26</v>
      </c>
      <c r="M8" s="94"/>
      <c r="N8" s="101" t="s">
        <v>45</v>
      </c>
      <c r="O8" s="101"/>
      <c r="P8" s="101"/>
      <c r="Q8" s="101"/>
      <c r="R8" s="101"/>
      <c r="S8" s="101"/>
    </row>
    <row r="9" spans="1:20" ht="21" customHeight="1" x14ac:dyDescent="0.15">
      <c r="A9" s="1" t="s">
        <v>14</v>
      </c>
      <c r="B9" s="5"/>
      <c r="C9" s="5"/>
      <c r="D9" s="5"/>
      <c r="E9" s="5"/>
      <c r="F9" s="5"/>
      <c r="G9" s="5"/>
      <c r="J9" s="88"/>
      <c r="K9" s="88"/>
      <c r="L9" s="94"/>
      <c r="M9" s="94"/>
      <c r="N9" s="101"/>
      <c r="O9" s="101"/>
      <c r="P9" s="101"/>
      <c r="Q9" s="101"/>
      <c r="R9" s="101"/>
      <c r="S9" s="101"/>
      <c r="T9" s="10" t="s">
        <v>61</v>
      </c>
    </row>
    <row r="10" spans="1:20" ht="21" customHeight="1" x14ac:dyDescent="0.15">
      <c r="A10" s="87">
        <f>R39</f>
        <v>61164</v>
      </c>
      <c r="B10" s="87"/>
      <c r="C10" s="87"/>
      <c r="D10" s="87"/>
      <c r="E10" s="87"/>
      <c r="F10" s="87"/>
      <c r="G10" s="87"/>
      <c r="J10" s="88"/>
      <c r="K10" s="88"/>
      <c r="L10" s="94" t="s">
        <v>15</v>
      </c>
      <c r="M10" s="94"/>
      <c r="N10" s="95" t="s">
        <v>46</v>
      </c>
      <c r="O10" s="95"/>
      <c r="P10" s="95"/>
      <c r="Q10" s="95"/>
      <c r="R10" s="95"/>
      <c r="S10" s="95"/>
      <c r="T10" s="95"/>
    </row>
    <row r="11" spans="1:20" ht="21" customHeight="1" x14ac:dyDescent="0.15">
      <c r="A11" s="87"/>
      <c r="B11" s="87"/>
      <c r="C11" s="87"/>
      <c r="D11" s="87"/>
      <c r="E11" s="87"/>
      <c r="F11" s="87"/>
      <c r="G11" s="87"/>
      <c r="J11" s="88"/>
      <c r="K11" s="88"/>
      <c r="L11" s="94" t="s">
        <v>16</v>
      </c>
      <c r="M11" s="94"/>
      <c r="N11" s="95" t="s">
        <v>46</v>
      </c>
      <c r="O11" s="95"/>
      <c r="P11" s="95"/>
      <c r="Q11" s="95"/>
      <c r="R11" s="95"/>
      <c r="S11" s="95"/>
      <c r="T11" s="95"/>
    </row>
    <row r="12" spans="1:20" ht="12.75" customHeight="1" x14ac:dyDescent="0.15">
      <c r="A12" s="5"/>
      <c r="B12" s="5"/>
      <c r="C12" s="5"/>
      <c r="D12" s="5"/>
      <c r="E12" s="5"/>
      <c r="F12" s="5"/>
      <c r="G12" s="5"/>
      <c r="K12" s="2" t="s">
        <v>17</v>
      </c>
    </row>
    <row r="13" spans="1:20" ht="22.5" customHeight="1" x14ac:dyDescent="0.15">
      <c r="B13" s="2" t="s">
        <v>27</v>
      </c>
      <c r="C13" s="5"/>
      <c r="D13" s="5"/>
      <c r="E13" s="5"/>
      <c r="F13" s="5"/>
      <c r="G13" s="5"/>
      <c r="K13" s="75" t="s">
        <v>18</v>
      </c>
      <c r="L13" s="76"/>
      <c r="M13" s="77" t="s">
        <v>48</v>
      </c>
      <c r="N13" s="78"/>
      <c r="O13" s="78"/>
      <c r="P13" s="78"/>
      <c r="Q13" s="78"/>
      <c r="R13" s="78"/>
      <c r="S13" s="78"/>
      <c r="T13" s="79"/>
    </row>
    <row r="14" spans="1:20" ht="22.5" customHeight="1" x14ac:dyDescent="0.15">
      <c r="A14" s="5"/>
      <c r="B14" s="96" t="s">
        <v>38</v>
      </c>
      <c r="C14" s="96"/>
      <c r="D14" s="96"/>
      <c r="E14" s="96"/>
      <c r="F14" s="96"/>
      <c r="G14" s="96"/>
      <c r="H14" s="96"/>
      <c r="I14" s="96"/>
      <c r="K14" s="80" t="s">
        <v>19</v>
      </c>
      <c r="L14" s="81"/>
      <c r="M14" s="82" t="s">
        <v>49</v>
      </c>
      <c r="N14" s="83"/>
      <c r="O14" s="84"/>
      <c r="P14" s="85" t="s">
        <v>20</v>
      </c>
      <c r="Q14" s="81"/>
      <c r="R14" s="82">
        <v>999999</v>
      </c>
      <c r="S14" s="83"/>
      <c r="T14" s="86"/>
    </row>
    <row r="15" spans="1:20" ht="22.5" customHeight="1" x14ac:dyDescent="0.15">
      <c r="A15" s="5"/>
      <c r="B15" s="19"/>
      <c r="C15" s="23" t="s">
        <v>60</v>
      </c>
      <c r="D15" s="5"/>
      <c r="E15" s="5"/>
      <c r="F15" s="5"/>
      <c r="G15" s="5"/>
      <c r="H15" s="5"/>
      <c r="I15" s="5"/>
      <c r="K15" s="89" t="s">
        <v>21</v>
      </c>
      <c r="L15" s="90"/>
      <c r="M15" s="91" t="s">
        <v>50</v>
      </c>
      <c r="N15" s="92"/>
      <c r="O15" s="92"/>
      <c r="P15" s="92"/>
      <c r="Q15" s="92"/>
      <c r="R15" s="92"/>
      <c r="S15" s="92"/>
      <c r="T15" s="93"/>
    </row>
    <row r="16" spans="1:20" ht="22.5" customHeight="1" x14ac:dyDescent="0.15">
      <c r="A16" s="63" t="s">
        <v>4</v>
      </c>
      <c r="B16" s="64"/>
      <c r="C16" s="65"/>
      <c r="D16" s="69" t="s">
        <v>51</v>
      </c>
      <c r="E16" s="70"/>
      <c r="F16" s="70"/>
      <c r="G16" s="70"/>
      <c r="H16" s="70"/>
      <c r="I16" s="70"/>
      <c r="J16" s="70"/>
      <c r="K16" s="70"/>
      <c r="L16" s="70"/>
      <c r="M16" s="70"/>
      <c r="N16" s="70"/>
      <c r="O16" s="70"/>
      <c r="P16" s="70"/>
      <c r="Q16" s="70"/>
      <c r="R16" s="70"/>
      <c r="S16" s="70"/>
      <c r="T16" s="71"/>
    </row>
    <row r="17" spans="1:20" ht="22.5" customHeight="1" x14ac:dyDescent="0.15">
      <c r="A17" s="66"/>
      <c r="B17" s="67"/>
      <c r="C17" s="68"/>
      <c r="D17" s="72" t="s">
        <v>52</v>
      </c>
      <c r="E17" s="73"/>
      <c r="F17" s="73"/>
      <c r="G17" s="73"/>
      <c r="H17" s="73"/>
      <c r="I17" s="73"/>
      <c r="J17" s="73"/>
      <c r="K17" s="73"/>
      <c r="L17" s="73"/>
      <c r="M17" s="73"/>
      <c r="N17" s="73"/>
      <c r="O17" s="73"/>
      <c r="P17" s="73"/>
      <c r="Q17" s="73"/>
      <c r="R17" s="73"/>
      <c r="S17" s="73"/>
      <c r="T17" s="74"/>
    </row>
    <row r="18" spans="1:20" ht="11.25" customHeight="1" x14ac:dyDescent="0.15"/>
    <row r="19" spans="1:20" ht="23.25" customHeight="1" x14ac:dyDescent="0.15">
      <c r="A19" s="102" t="s">
        <v>33</v>
      </c>
      <c r="B19" s="103"/>
      <c r="C19" s="103"/>
      <c r="D19" s="35" t="s">
        <v>7</v>
      </c>
      <c r="E19" s="35"/>
      <c r="F19" s="35"/>
      <c r="G19" s="35"/>
      <c r="H19" s="35"/>
      <c r="I19" s="35"/>
      <c r="J19" s="35"/>
      <c r="K19" s="21" t="s">
        <v>28</v>
      </c>
      <c r="L19" s="22" t="s">
        <v>8</v>
      </c>
      <c r="M19" s="56" t="s">
        <v>9</v>
      </c>
      <c r="N19" s="57"/>
      <c r="O19" s="56" t="s">
        <v>10</v>
      </c>
      <c r="P19" s="58"/>
      <c r="Q19" s="57"/>
      <c r="R19" s="56" t="s">
        <v>30</v>
      </c>
      <c r="S19" s="58"/>
      <c r="T19" s="59"/>
    </row>
    <row r="20" spans="1:20" ht="23.25" customHeight="1" x14ac:dyDescent="0.15">
      <c r="A20" s="105">
        <v>45301</v>
      </c>
      <c r="B20" s="106"/>
      <c r="C20" s="106"/>
      <c r="D20" s="104" t="s">
        <v>32</v>
      </c>
      <c r="E20" s="104"/>
      <c r="F20" s="104"/>
      <c r="G20" s="104"/>
      <c r="H20" s="104"/>
      <c r="I20" s="104"/>
      <c r="J20" s="104"/>
      <c r="K20" s="15"/>
      <c r="L20" s="7" t="s">
        <v>35</v>
      </c>
      <c r="M20" s="60">
        <v>1</v>
      </c>
      <c r="N20" s="60"/>
      <c r="O20" s="61">
        <v>21000</v>
      </c>
      <c r="P20" s="61"/>
      <c r="Q20" s="61"/>
      <c r="R20" s="61">
        <f t="shared" ref="R20:R33" si="0">IF(M20&lt;&gt;"",ROUNDDOWN(M20*O20,0),"")</f>
        <v>21000</v>
      </c>
      <c r="S20" s="61"/>
      <c r="T20" s="62"/>
    </row>
    <row r="21" spans="1:20" ht="23.25" customHeight="1" x14ac:dyDescent="0.15">
      <c r="A21" s="53"/>
      <c r="B21" s="54"/>
      <c r="C21" s="54"/>
      <c r="D21" s="55" t="s">
        <v>53</v>
      </c>
      <c r="E21" s="55"/>
      <c r="F21" s="55"/>
      <c r="G21" s="55"/>
      <c r="H21" s="55"/>
      <c r="I21" s="55"/>
      <c r="J21" s="55"/>
      <c r="K21" s="16"/>
      <c r="L21" s="8" t="s">
        <v>54</v>
      </c>
      <c r="M21" s="47">
        <v>1</v>
      </c>
      <c r="N21" s="47"/>
      <c r="O21" s="48">
        <v>5000</v>
      </c>
      <c r="P21" s="48"/>
      <c r="Q21" s="48"/>
      <c r="R21" s="48">
        <f t="shared" si="0"/>
        <v>5000</v>
      </c>
      <c r="S21" s="48"/>
      <c r="T21" s="49"/>
    </row>
    <row r="22" spans="1:20" ht="23.25" customHeight="1" x14ac:dyDescent="0.15">
      <c r="A22" s="53"/>
      <c r="B22" s="54"/>
      <c r="C22" s="54"/>
      <c r="D22" s="55" t="s">
        <v>55</v>
      </c>
      <c r="E22" s="55"/>
      <c r="F22" s="55"/>
      <c r="G22" s="55"/>
      <c r="H22" s="55"/>
      <c r="I22" s="55"/>
      <c r="J22" s="55"/>
      <c r="K22" s="16"/>
      <c r="L22" s="8" t="s">
        <v>36</v>
      </c>
      <c r="M22" s="47">
        <v>8</v>
      </c>
      <c r="N22" s="47"/>
      <c r="O22" s="48">
        <v>3200</v>
      </c>
      <c r="P22" s="48"/>
      <c r="Q22" s="48"/>
      <c r="R22" s="48">
        <f t="shared" si="0"/>
        <v>25600</v>
      </c>
      <c r="S22" s="48"/>
      <c r="T22" s="49"/>
    </row>
    <row r="23" spans="1:20" ht="23.25" customHeight="1" x14ac:dyDescent="0.15">
      <c r="A23" s="53"/>
      <c r="B23" s="54"/>
      <c r="C23" s="54"/>
      <c r="D23" s="55" t="s">
        <v>34</v>
      </c>
      <c r="E23" s="55"/>
      <c r="F23" s="55"/>
      <c r="G23" s="55"/>
      <c r="H23" s="55"/>
      <c r="I23" s="55"/>
      <c r="J23" s="55"/>
      <c r="K23" s="16" t="s">
        <v>42</v>
      </c>
      <c r="L23" s="8" t="s">
        <v>37</v>
      </c>
      <c r="M23" s="47">
        <v>10</v>
      </c>
      <c r="N23" s="47"/>
      <c r="O23" s="48">
        <v>130</v>
      </c>
      <c r="P23" s="48"/>
      <c r="Q23" s="48"/>
      <c r="R23" s="48">
        <f t="shared" si="0"/>
        <v>1300</v>
      </c>
      <c r="S23" s="48"/>
      <c r="T23" s="49"/>
    </row>
    <row r="24" spans="1:20" ht="23.25" customHeight="1" x14ac:dyDescent="0.15">
      <c r="A24" s="53"/>
      <c r="B24" s="54"/>
      <c r="C24" s="54"/>
      <c r="D24" s="55" t="s">
        <v>57</v>
      </c>
      <c r="E24" s="55"/>
      <c r="F24" s="55"/>
      <c r="G24" s="55"/>
      <c r="H24" s="55"/>
      <c r="I24" s="55"/>
      <c r="J24" s="55"/>
      <c r="K24" s="16" t="s">
        <v>59</v>
      </c>
      <c r="L24" s="8" t="s">
        <v>58</v>
      </c>
      <c r="M24" s="47">
        <v>1</v>
      </c>
      <c r="N24" s="47"/>
      <c r="O24" s="48">
        <v>3000</v>
      </c>
      <c r="P24" s="48"/>
      <c r="Q24" s="48"/>
      <c r="R24" s="48">
        <f t="shared" ref="R24" si="1">IF(M24&lt;&gt;"",ROUNDDOWN(M24*O24,0),"")</f>
        <v>3000</v>
      </c>
      <c r="S24" s="48"/>
      <c r="T24" s="49"/>
    </row>
    <row r="25" spans="1:20" ht="23.25" customHeight="1" x14ac:dyDescent="0.15">
      <c r="A25" s="53"/>
      <c r="B25" s="54"/>
      <c r="C25" s="54"/>
      <c r="D25" s="55"/>
      <c r="E25" s="55"/>
      <c r="F25" s="55"/>
      <c r="G25" s="55"/>
      <c r="H25" s="55"/>
      <c r="I25" s="55"/>
      <c r="J25" s="55"/>
      <c r="K25" s="16"/>
      <c r="L25" s="8"/>
      <c r="M25" s="47"/>
      <c r="N25" s="47"/>
      <c r="O25" s="48"/>
      <c r="P25" s="48"/>
      <c r="Q25" s="48"/>
      <c r="R25" s="48" t="str">
        <f t="shared" si="0"/>
        <v/>
      </c>
      <c r="S25" s="48"/>
      <c r="T25" s="49"/>
    </row>
    <row r="26" spans="1:20" ht="23.25" customHeight="1" x14ac:dyDescent="0.15">
      <c r="A26" s="53"/>
      <c r="B26" s="54"/>
      <c r="C26" s="54"/>
      <c r="D26" s="55"/>
      <c r="E26" s="55"/>
      <c r="F26" s="55"/>
      <c r="G26" s="55"/>
      <c r="H26" s="55"/>
      <c r="I26" s="55"/>
      <c r="J26" s="55"/>
      <c r="K26" s="16"/>
      <c r="L26" s="8"/>
      <c r="M26" s="47"/>
      <c r="N26" s="47"/>
      <c r="O26" s="48"/>
      <c r="P26" s="48"/>
      <c r="Q26" s="48"/>
      <c r="R26" s="48" t="str">
        <f t="shared" si="0"/>
        <v/>
      </c>
      <c r="S26" s="48"/>
      <c r="T26" s="49"/>
    </row>
    <row r="27" spans="1:20" ht="23.25" customHeight="1" x14ac:dyDescent="0.15">
      <c r="A27" s="53"/>
      <c r="B27" s="54"/>
      <c r="C27" s="54"/>
      <c r="D27" s="55"/>
      <c r="E27" s="55"/>
      <c r="F27" s="55"/>
      <c r="G27" s="55"/>
      <c r="H27" s="55"/>
      <c r="I27" s="55"/>
      <c r="J27" s="55"/>
      <c r="K27" s="16"/>
      <c r="L27" s="8"/>
      <c r="M27" s="47"/>
      <c r="N27" s="47"/>
      <c r="O27" s="48"/>
      <c r="P27" s="48"/>
      <c r="Q27" s="48"/>
      <c r="R27" s="48" t="str">
        <f t="shared" si="0"/>
        <v/>
      </c>
      <c r="S27" s="48"/>
      <c r="T27" s="49"/>
    </row>
    <row r="28" spans="1:20" ht="23.25" customHeight="1" x14ac:dyDescent="0.15">
      <c r="A28" s="53"/>
      <c r="B28" s="54"/>
      <c r="C28" s="54"/>
      <c r="D28" s="55"/>
      <c r="E28" s="55"/>
      <c r="F28" s="55"/>
      <c r="G28" s="55"/>
      <c r="H28" s="55"/>
      <c r="I28" s="55"/>
      <c r="J28" s="55"/>
      <c r="K28" s="16"/>
      <c r="L28" s="8"/>
      <c r="M28" s="47"/>
      <c r="N28" s="47"/>
      <c r="O28" s="48"/>
      <c r="P28" s="48"/>
      <c r="Q28" s="48"/>
      <c r="R28" s="48" t="str">
        <f t="shared" si="0"/>
        <v/>
      </c>
      <c r="S28" s="48"/>
      <c r="T28" s="49"/>
    </row>
    <row r="29" spans="1:20" ht="23.25" customHeight="1" x14ac:dyDescent="0.15">
      <c r="A29" s="53"/>
      <c r="B29" s="54"/>
      <c r="C29" s="54"/>
      <c r="D29" s="55"/>
      <c r="E29" s="55"/>
      <c r="F29" s="55"/>
      <c r="G29" s="55"/>
      <c r="H29" s="55"/>
      <c r="I29" s="55"/>
      <c r="J29" s="55"/>
      <c r="K29" s="16"/>
      <c r="L29" s="8"/>
      <c r="M29" s="47"/>
      <c r="N29" s="47"/>
      <c r="O29" s="48"/>
      <c r="P29" s="48"/>
      <c r="Q29" s="48"/>
      <c r="R29" s="48" t="str">
        <f t="shared" si="0"/>
        <v/>
      </c>
      <c r="S29" s="48"/>
      <c r="T29" s="49"/>
    </row>
    <row r="30" spans="1:20" ht="23.25" customHeight="1" x14ac:dyDescent="0.15">
      <c r="A30" s="53"/>
      <c r="B30" s="54"/>
      <c r="C30" s="54"/>
      <c r="D30" s="55"/>
      <c r="E30" s="55"/>
      <c r="F30" s="55"/>
      <c r="G30" s="55"/>
      <c r="H30" s="55"/>
      <c r="I30" s="55"/>
      <c r="J30" s="55"/>
      <c r="K30" s="16"/>
      <c r="L30" s="8"/>
      <c r="M30" s="47"/>
      <c r="N30" s="47"/>
      <c r="O30" s="48"/>
      <c r="P30" s="48"/>
      <c r="Q30" s="48"/>
      <c r="R30" s="48" t="str">
        <f t="shared" si="0"/>
        <v/>
      </c>
      <c r="S30" s="48"/>
      <c r="T30" s="49"/>
    </row>
    <row r="31" spans="1:20" ht="23.25" customHeight="1" x14ac:dyDescent="0.15">
      <c r="A31" s="53"/>
      <c r="B31" s="54"/>
      <c r="C31" s="54"/>
      <c r="D31" s="55"/>
      <c r="E31" s="55"/>
      <c r="F31" s="55"/>
      <c r="G31" s="55"/>
      <c r="H31" s="55"/>
      <c r="I31" s="55"/>
      <c r="J31" s="55"/>
      <c r="K31" s="16"/>
      <c r="L31" s="8"/>
      <c r="M31" s="47"/>
      <c r="N31" s="47"/>
      <c r="O31" s="48"/>
      <c r="P31" s="48"/>
      <c r="Q31" s="48"/>
      <c r="R31" s="48" t="str">
        <f t="shared" si="0"/>
        <v/>
      </c>
      <c r="S31" s="48"/>
      <c r="T31" s="49"/>
    </row>
    <row r="32" spans="1:20" ht="23.25" customHeight="1" x14ac:dyDescent="0.15">
      <c r="A32" s="53"/>
      <c r="B32" s="54"/>
      <c r="C32" s="54"/>
      <c r="D32" s="55"/>
      <c r="E32" s="55"/>
      <c r="F32" s="55"/>
      <c r="G32" s="55"/>
      <c r="H32" s="55"/>
      <c r="I32" s="55"/>
      <c r="J32" s="55"/>
      <c r="K32" s="16"/>
      <c r="L32" s="8"/>
      <c r="M32" s="47"/>
      <c r="N32" s="47"/>
      <c r="O32" s="48"/>
      <c r="P32" s="48"/>
      <c r="Q32" s="48"/>
      <c r="R32" s="48" t="str">
        <f t="shared" si="0"/>
        <v/>
      </c>
      <c r="S32" s="48"/>
      <c r="T32" s="49"/>
    </row>
    <row r="33" spans="1:20" ht="23.25" customHeight="1" x14ac:dyDescent="0.15">
      <c r="A33" s="50"/>
      <c r="B33" s="51"/>
      <c r="C33" s="51"/>
      <c r="D33" s="52"/>
      <c r="E33" s="52"/>
      <c r="F33" s="52"/>
      <c r="G33" s="52"/>
      <c r="H33" s="52"/>
      <c r="I33" s="52"/>
      <c r="J33" s="52"/>
      <c r="K33" s="17"/>
      <c r="L33" s="9"/>
      <c r="M33" s="107"/>
      <c r="N33" s="107"/>
      <c r="O33" s="45"/>
      <c r="P33" s="45"/>
      <c r="Q33" s="45"/>
      <c r="R33" s="45" t="str">
        <f t="shared" si="0"/>
        <v/>
      </c>
      <c r="S33" s="45"/>
      <c r="T33" s="46"/>
    </row>
    <row r="34" spans="1:20" ht="16.5" customHeight="1" x14ac:dyDescent="0.15">
      <c r="A34" s="20" t="s">
        <v>56</v>
      </c>
      <c r="J34" s="11"/>
      <c r="K34" s="11"/>
      <c r="L34" s="11"/>
      <c r="M34" s="38" t="s">
        <v>28</v>
      </c>
      <c r="N34" s="24"/>
      <c r="O34" s="24" t="s">
        <v>30</v>
      </c>
      <c r="P34" s="24"/>
      <c r="Q34" s="24"/>
      <c r="R34" s="24" t="s">
        <v>11</v>
      </c>
      <c r="S34" s="24"/>
      <c r="T34" s="25"/>
    </row>
    <row r="35" spans="1:20" ht="16.5" customHeight="1" x14ac:dyDescent="0.15">
      <c r="A35" s="11" t="s">
        <v>41</v>
      </c>
      <c r="B35" s="11"/>
      <c r="C35" s="11"/>
      <c r="D35" s="11"/>
      <c r="E35" s="11"/>
      <c r="F35" s="11"/>
      <c r="G35" s="11"/>
      <c r="H35" s="11"/>
      <c r="I35" s="11"/>
      <c r="J35" s="11"/>
      <c r="K35" s="11"/>
      <c r="L35" s="11"/>
      <c r="M35" s="39" t="s">
        <v>40</v>
      </c>
      <c r="N35" s="40"/>
      <c r="O35" s="26">
        <f>SUMIF(K20:K33,"~*",R20:R33)</f>
        <v>1300</v>
      </c>
      <c r="P35" s="26"/>
      <c r="Q35" s="26"/>
      <c r="R35" s="26">
        <f>ROUND(O35*8%,0)</f>
        <v>104</v>
      </c>
      <c r="S35" s="26"/>
      <c r="T35" s="27"/>
    </row>
    <row r="36" spans="1:20" ht="16.5" customHeight="1" x14ac:dyDescent="0.15">
      <c r="A36" s="11" t="s">
        <v>13</v>
      </c>
      <c r="B36" s="11"/>
      <c r="C36" s="11"/>
      <c r="D36" s="11"/>
      <c r="E36" s="11"/>
      <c r="F36" s="11"/>
      <c r="G36" s="11"/>
      <c r="H36" s="11"/>
      <c r="I36" s="11"/>
      <c r="J36" s="11"/>
      <c r="K36" s="11"/>
      <c r="L36" s="11"/>
      <c r="M36" s="41">
        <v>0.1</v>
      </c>
      <c r="N36" s="42"/>
      <c r="O36" s="28">
        <f>SUM(R20:T33)-O35-O37</f>
        <v>51600</v>
      </c>
      <c r="P36" s="28"/>
      <c r="Q36" s="28"/>
      <c r="R36" s="28">
        <f>ROUND(O36*10%,0)</f>
        <v>5160</v>
      </c>
      <c r="S36" s="28"/>
      <c r="T36" s="29"/>
    </row>
    <row r="37" spans="1:20" ht="16.5" customHeight="1" x14ac:dyDescent="0.15">
      <c r="A37" s="11" t="s">
        <v>39</v>
      </c>
      <c r="B37" s="11"/>
      <c r="C37" s="11"/>
      <c r="D37" s="11"/>
      <c r="E37" s="11"/>
      <c r="F37" s="11"/>
      <c r="G37" s="11"/>
      <c r="H37" s="11"/>
      <c r="I37" s="11"/>
      <c r="J37" s="11"/>
      <c r="K37" s="11"/>
      <c r="L37" s="11"/>
      <c r="M37" s="43" t="s">
        <v>29</v>
      </c>
      <c r="N37" s="44"/>
      <c r="O37" s="31">
        <f>SUMIF(K20:K33,"非",R20:R33)</f>
        <v>3000</v>
      </c>
      <c r="P37" s="31"/>
      <c r="Q37" s="31"/>
      <c r="R37" s="31"/>
      <c r="S37" s="31"/>
      <c r="T37" s="32"/>
    </row>
    <row r="38" spans="1:20" ht="16.5" customHeight="1" x14ac:dyDescent="0.15">
      <c r="A38" s="12" t="s">
        <v>23</v>
      </c>
      <c r="B38" s="13"/>
      <c r="C38" s="14"/>
      <c r="D38" s="11" t="s">
        <v>5</v>
      </c>
      <c r="E38" s="11"/>
      <c r="F38" s="11"/>
      <c r="G38" s="11"/>
      <c r="H38" s="11"/>
      <c r="I38" s="11"/>
      <c r="J38" s="11"/>
      <c r="K38" s="11"/>
      <c r="L38" s="11"/>
      <c r="M38" s="34" t="s">
        <v>12</v>
      </c>
      <c r="N38" s="35"/>
      <c r="O38" s="30">
        <f>SUM(O35:O37)</f>
        <v>55900</v>
      </c>
      <c r="P38" s="30"/>
      <c r="Q38" s="30"/>
      <c r="R38" s="30">
        <f>SUM(R35:R37)</f>
        <v>5264</v>
      </c>
      <c r="S38" s="30"/>
      <c r="T38" s="33"/>
    </row>
    <row r="39" spans="1:20" ht="16.5" customHeight="1" x14ac:dyDescent="0.15">
      <c r="A39" s="11" t="s">
        <v>43</v>
      </c>
      <c r="B39" s="11"/>
      <c r="C39" s="11"/>
      <c r="D39" s="11"/>
      <c r="E39" s="11"/>
      <c r="F39" s="11"/>
      <c r="G39" s="11"/>
      <c r="H39" s="11"/>
      <c r="I39" s="11"/>
      <c r="J39" s="11"/>
      <c r="K39" s="11"/>
      <c r="L39" s="6"/>
      <c r="M39" s="18"/>
      <c r="N39" s="18"/>
      <c r="O39" s="36" t="s">
        <v>31</v>
      </c>
      <c r="P39" s="37"/>
      <c r="Q39" s="37"/>
      <c r="R39" s="30">
        <f>O38+R38</f>
        <v>61164</v>
      </c>
      <c r="S39" s="30"/>
      <c r="T39" s="33"/>
    </row>
    <row r="40" spans="1:20" ht="16.5" customHeight="1" x14ac:dyDescent="0.15">
      <c r="A40" s="6"/>
      <c r="B40" s="6"/>
      <c r="C40" s="6"/>
      <c r="D40" s="6"/>
      <c r="E40" s="6"/>
      <c r="F40" s="6"/>
      <c r="G40" s="6"/>
      <c r="H40" s="6"/>
      <c r="I40" s="6"/>
      <c r="J40" s="6"/>
      <c r="K40" s="6"/>
      <c r="L40" s="6"/>
      <c r="M40" s="6"/>
    </row>
  </sheetData>
  <mergeCells count="127">
    <mergeCell ref="M38:N38"/>
    <mergeCell ref="O38:Q38"/>
    <mergeCell ref="R38:T38"/>
    <mergeCell ref="O39:Q39"/>
    <mergeCell ref="R39:T39"/>
    <mergeCell ref="M36:N36"/>
    <mergeCell ref="O36:Q36"/>
    <mergeCell ref="R36:T36"/>
    <mergeCell ref="M37:N37"/>
    <mergeCell ref="O37:Q37"/>
    <mergeCell ref="R37:T37"/>
    <mergeCell ref="M34:N34"/>
    <mergeCell ref="O34:Q34"/>
    <mergeCell ref="R34:T34"/>
    <mergeCell ref="M35:N35"/>
    <mergeCell ref="O35:Q35"/>
    <mergeCell ref="R35:T35"/>
    <mergeCell ref="A32:C32"/>
    <mergeCell ref="D32:J32"/>
    <mergeCell ref="M32:N32"/>
    <mergeCell ref="O32:Q32"/>
    <mergeCell ref="R32:T32"/>
    <mergeCell ref="A33:C33"/>
    <mergeCell ref="D33:J33"/>
    <mergeCell ref="M33:N33"/>
    <mergeCell ref="O33:Q33"/>
    <mergeCell ref="R33:T33"/>
    <mergeCell ref="A30:C30"/>
    <mergeCell ref="D30:J30"/>
    <mergeCell ref="M30:N30"/>
    <mergeCell ref="O30:Q30"/>
    <mergeCell ref="R30:T30"/>
    <mergeCell ref="A31:C31"/>
    <mergeCell ref="D31:J31"/>
    <mergeCell ref="M31:N31"/>
    <mergeCell ref="O31:Q31"/>
    <mergeCell ref="R31:T31"/>
    <mergeCell ref="A28:C28"/>
    <mergeCell ref="D28:J28"/>
    <mergeCell ref="M28:N28"/>
    <mergeCell ref="O28:Q28"/>
    <mergeCell ref="R28:T28"/>
    <mergeCell ref="A29:C29"/>
    <mergeCell ref="D29:J29"/>
    <mergeCell ref="M29:N29"/>
    <mergeCell ref="O29:Q29"/>
    <mergeCell ref="R29:T29"/>
    <mergeCell ref="A26:C26"/>
    <mergeCell ref="D26:J26"/>
    <mergeCell ref="M26:N26"/>
    <mergeCell ref="O26:Q26"/>
    <mergeCell ref="R26:T26"/>
    <mergeCell ref="A27:C27"/>
    <mergeCell ref="D27:J27"/>
    <mergeCell ref="M27:N27"/>
    <mergeCell ref="O27:Q27"/>
    <mergeCell ref="R27:T27"/>
    <mergeCell ref="A24:C24"/>
    <mergeCell ref="D24:J24"/>
    <mergeCell ref="M24:N24"/>
    <mergeCell ref="O24:Q24"/>
    <mergeCell ref="R24:T24"/>
    <mergeCell ref="A25:C25"/>
    <mergeCell ref="D25:J25"/>
    <mergeCell ref="M25:N25"/>
    <mergeCell ref="O25:Q25"/>
    <mergeCell ref="R25:T25"/>
    <mergeCell ref="A22:C22"/>
    <mergeCell ref="D22:J22"/>
    <mergeCell ref="M22:N22"/>
    <mergeCell ref="O22:Q22"/>
    <mergeCell ref="R22:T22"/>
    <mergeCell ref="A23:C23"/>
    <mergeCell ref="D23:J23"/>
    <mergeCell ref="M23:N23"/>
    <mergeCell ref="O23:Q23"/>
    <mergeCell ref="R23:T23"/>
    <mergeCell ref="A20:C20"/>
    <mergeCell ref="D20:J20"/>
    <mergeCell ref="M20:N20"/>
    <mergeCell ref="O20:Q20"/>
    <mergeCell ref="R20:T20"/>
    <mergeCell ref="A21:C21"/>
    <mergeCell ref="D21:J21"/>
    <mergeCell ref="M21:N21"/>
    <mergeCell ref="O21:Q21"/>
    <mergeCell ref="R21:T21"/>
    <mergeCell ref="K15:L15"/>
    <mergeCell ref="M15:T15"/>
    <mergeCell ref="A16:C17"/>
    <mergeCell ref="D16:T16"/>
    <mergeCell ref="D17:T17"/>
    <mergeCell ref="A19:C19"/>
    <mergeCell ref="D19:J19"/>
    <mergeCell ref="M19:N19"/>
    <mergeCell ref="O19:Q19"/>
    <mergeCell ref="R19:T19"/>
    <mergeCell ref="K13:L13"/>
    <mergeCell ref="M13:T13"/>
    <mergeCell ref="B14:I14"/>
    <mergeCell ref="K14:L14"/>
    <mergeCell ref="M14:O14"/>
    <mergeCell ref="P14:Q14"/>
    <mergeCell ref="R14:T14"/>
    <mergeCell ref="A10:G11"/>
    <mergeCell ref="J10:K10"/>
    <mergeCell ref="L10:M10"/>
    <mergeCell ref="N10:T10"/>
    <mergeCell ref="J11:K11"/>
    <mergeCell ref="L11:M11"/>
    <mergeCell ref="N11:T11"/>
    <mergeCell ref="L7:M7"/>
    <mergeCell ref="N7:T7"/>
    <mergeCell ref="J8:K8"/>
    <mergeCell ref="L8:M9"/>
    <mergeCell ref="N8:S9"/>
    <mergeCell ref="J9:K9"/>
    <mergeCell ref="A1:K1"/>
    <mergeCell ref="A3:T3"/>
    <mergeCell ref="A5:I7"/>
    <mergeCell ref="J5:K5"/>
    <mergeCell ref="L5:M5"/>
    <mergeCell ref="N5:T5"/>
    <mergeCell ref="J6:K6"/>
    <mergeCell ref="L6:M6"/>
    <mergeCell ref="N6:T6"/>
    <mergeCell ref="J7:K7"/>
  </mergeCells>
  <phoneticPr fontId="3"/>
  <dataValidations count="1">
    <dataValidation type="list" allowBlank="1" showInputMessage="1" showErrorMessage="1" sqref="K20:K33" xr:uid="{10040A52-B524-4194-BC7F-6D6AD53B444E}">
      <formula1>"*,非"</formula1>
    </dataValidation>
  </dataValidations>
  <pageMargins left="0.82677165354330717"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ltText="">
                <anchor moveWithCells="1">
                  <from>
                    <xdr:col>1</xdr:col>
                    <xdr:colOff>66675</xdr:colOff>
                    <xdr:row>14</xdr:row>
                    <xdr:rowOff>19050</xdr:rowOff>
                  </from>
                  <to>
                    <xdr:col>2</xdr:col>
                    <xdr:colOff>57150</xdr:colOff>
                    <xdr:row>14</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横井組指定請求書（一般）</vt:lpstr>
      <vt:lpstr>横井組指定請求書（一般）記入例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YKI-02KAYN</dc:creator>
  <cp:lastModifiedBy>YKI-02KAYN</cp:lastModifiedBy>
  <cp:lastPrinted>2023-12-27T07:55:51Z</cp:lastPrinted>
  <dcterms:created xsi:type="dcterms:W3CDTF">2019-09-13T02:52:55Z</dcterms:created>
  <dcterms:modified xsi:type="dcterms:W3CDTF">2023-12-27T07:55:56Z</dcterms:modified>
</cp:coreProperties>
</file>